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13_ncr:1_{CCBD7445-846D-4012-B34B-0958BD5A0C9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Расходы!$F$112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Расходы!$A$113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</calcChain>
</file>

<file path=xl/sharedStrings.xml><?xml version="1.0" encoding="utf-8"?>
<sst xmlns="http://schemas.openxmlformats.org/spreadsheetml/2006/main" count="633" uniqueCount="354">
  <si>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</si>
  <si>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</si>
  <si>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</si>
  <si>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</si>
  <si>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</si>
  <si>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2024 г.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</si>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</sst>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18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16381700</v>
      </c>
      <c r="E19" s="29">
        <v>9108040.7400000002</v>
      </c>
      <c r="F19" s="28">
        <f>IF(OR(D19="-",IF(E19="-",0,E19)&gt;=IF(D19="-",0,D19)),"-",IF(D19="-",0,D19)-IF(E19="-",0,E19))</f>
        <v>7273659.2599999998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4351300</v>
      </c>
      <c r="E21" s="38">
        <v>2960212.41</v>
      </c>
      <c r="F21" s="39">
        <f t="shared" ref="F21:F52" si="0">IF(OR(D21="-",IF(E21="-",0,E21)&gt;=IF(D21="-",0,D21)),"-",IF(D21="-",0,D21)-IF(E21="-",0,E21))</f>
        <v>1391087.5899999999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1012700</v>
      </c>
      <c r="E22" s="38">
        <v>474802.45</v>
      </c>
      <c r="F22" s="39">
        <f t="shared" si="0"/>
        <v>537897.55000000005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1012700</v>
      </c>
      <c r="E23" s="38">
        <v>474802.45</v>
      </c>
      <c r="F23" s="39">
        <f t="shared" si="0"/>
        <v>537897.55000000005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1010700</v>
      </c>
      <c r="E24" s="43">
        <v>474155.71</v>
      </c>
      <c r="F24" s="44">
        <f t="shared" si="0"/>
        <v>536544.29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474155.71</v>
      </c>
      <c r="F25" s="44" t="str">
        <f t="shared" si="0"/>
        <v>-</v>
      </c>
    </row>
    <row r="26" spans="1:6" ht="101.25" x14ac:dyDescent="0.2">
      <c r="A26" s="45" t="s">
        <v>46</v>
      </c>
      <c r="B26" s="41" t="s">
        <v>32</v>
      </c>
      <c r="C26" s="42" t="s">
        <v>47</v>
      </c>
      <c r="D26" s="43">
        <v>2000</v>
      </c>
      <c r="E26" s="43">
        <v>639.96</v>
      </c>
      <c r="F26" s="44">
        <f t="shared" si="0"/>
        <v>1360.04</v>
      </c>
    </row>
    <row r="27" spans="1:6" ht="123.75" x14ac:dyDescent="0.2">
      <c r="A27" s="45" t="s">
        <v>48</v>
      </c>
      <c r="B27" s="41" t="s">
        <v>32</v>
      </c>
      <c r="C27" s="42" t="s">
        <v>49</v>
      </c>
      <c r="D27" s="43" t="s">
        <v>45</v>
      </c>
      <c r="E27" s="43">
        <v>639.96</v>
      </c>
      <c r="F27" s="44" t="str">
        <f t="shared" si="0"/>
        <v>-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6.78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6.78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659100</v>
      </c>
      <c r="E30" s="38">
        <v>476407.21</v>
      </c>
      <c r="F30" s="39">
        <f t="shared" si="0"/>
        <v>182692.78999999998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659100</v>
      </c>
      <c r="E31" s="38">
        <v>476407.21</v>
      </c>
      <c r="F31" s="39">
        <f t="shared" si="0"/>
        <v>182692.78999999998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659100</v>
      </c>
      <c r="E32" s="43">
        <v>476407.21</v>
      </c>
      <c r="F32" s="44">
        <f t="shared" si="0"/>
        <v>182692.78999999998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476407.21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1673000</v>
      </c>
      <c r="E34" s="38">
        <v>325582.52</v>
      </c>
      <c r="F34" s="39">
        <f t="shared" si="0"/>
        <v>1347417.48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310000</v>
      </c>
      <c r="E35" s="38">
        <v>-11882.44</v>
      </c>
      <c r="F35" s="39">
        <f t="shared" si="0"/>
        <v>321882.44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310000</v>
      </c>
      <c r="E36" s="43">
        <v>-11882.44</v>
      </c>
      <c r="F36" s="44">
        <f t="shared" si="0"/>
        <v>321882.44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-11882.44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337464.96</v>
      </c>
      <c r="F38" s="39">
        <f t="shared" si="0"/>
        <v>1025535.04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390000</v>
      </c>
      <c r="E39" s="43">
        <v>192284.91</v>
      </c>
      <c r="F39" s="44">
        <f t="shared" si="0"/>
        <v>197715.09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390000</v>
      </c>
      <c r="E40" s="43">
        <v>192284.91</v>
      </c>
      <c r="F40" s="44">
        <f t="shared" si="0"/>
        <v>197715.09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973000</v>
      </c>
      <c r="E41" s="43">
        <v>145180.04999999999</v>
      </c>
      <c r="F41" s="44">
        <f t="shared" si="0"/>
        <v>827819.95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973000</v>
      </c>
      <c r="E42" s="43">
        <v>145180.04999999999</v>
      </c>
      <c r="F42" s="44">
        <f t="shared" si="0"/>
        <v>827819.95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19500</v>
      </c>
      <c r="E43" s="38">
        <v>6700</v>
      </c>
      <c r="F43" s="39">
        <f t="shared" si="0"/>
        <v>12800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19500</v>
      </c>
      <c r="E44" s="38">
        <v>6700</v>
      </c>
      <c r="F44" s="39">
        <f t="shared" si="0"/>
        <v>12800</v>
      </c>
    </row>
    <row r="45" spans="1:6" ht="67.5" x14ac:dyDescent="0.2">
      <c r="A45" s="40" t="s">
        <v>83</v>
      </c>
      <c r="B45" s="41" t="s">
        <v>32</v>
      </c>
      <c r="C45" s="42" t="s">
        <v>84</v>
      </c>
      <c r="D45" s="43">
        <v>19500</v>
      </c>
      <c r="E45" s="43">
        <v>6700</v>
      </c>
      <c r="F45" s="44">
        <f t="shared" si="0"/>
        <v>12800</v>
      </c>
    </row>
    <row r="46" spans="1:6" ht="67.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6700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987000</v>
      </c>
      <c r="E47" s="38">
        <v>651616.21</v>
      </c>
      <c r="F47" s="39">
        <f t="shared" si="0"/>
        <v>335383.79000000004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922400</v>
      </c>
      <c r="E48" s="38">
        <v>636431.41</v>
      </c>
      <c r="F48" s="39">
        <f t="shared" si="0"/>
        <v>285968.58999999997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843800</v>
      </c>
      <c r="E49" s="43">
        <v>603475.06999999995</v>
      </c>
      <c r="F49" s="44">
        <f t="shared" si="0"/>
        <v>240324.93000000005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843800</v>
      </c>
      <c r="E50" s="43">
        <v>603475.06999999995</v>
      </c>
      <c r="F50" s="44">
        <f t="shared" si="0"/>
        <v>240324.93000000005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78600</v>
      </c>
      <c r="E51" s="43">
        <v>32956.339999999997</v>
      </c>
      <c r="F51" s="44">
        <f t="shared" si="0"/>
        <v>45643.66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78600</v>
      </c>
      <c r="E52" s="43">
        <v>32956.339999999997</v>
      </c>
      <c r="F52" s="44">
        <f t="shared" si="0"/>
        <v>45643.66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64600</v>
      </c>
      <c r="E53" s="38">
        <v>15184.8</v>
      </c>
      <c r="F53" s="39">
        <f t="shared" ref="F53:F79" si="1">IF(OR(D53="-",IF(E53="-",0,E53)&gt;=IF(D53="-",0,D53)),"-",IF(D53="-",0,D53)-IF(E53="-",0,E53))</f>
        <v>49415.199999999997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64600</v>
      </c>
      <c r="E54" s="43">
        <v>15184.8</v>
      </c>
      <c r="F54" s="44">
        <f t="shared" si="1"/>
        <v>49415.199999999997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64600</v>
      </c>
      <c r="E55" s="43">
        <v>15184.8</v>
      </c>
      <c r="F55" s="44">
        <f t="shared" si="1"/>
        <v>49415.199999999997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3991.02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3991.02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3991.02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3991.02</v>
      </c>
      <c r="F59" s="44" t="str">
        <f t="shared" si="1"/>
        <v>-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 t="s">
        <v>45</v>
      </c>
      <c r="E60" s="38">
        <v>1021113</v>
      </c>
      <c r="F60" s="39" t="str">
        <f t="shared" si="1"/>
        <v>-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 t="s">
        <v>45</v>
      </c>
      <c r="E61" s="38">
        <v>1021113</v>
      </c>
      <c r="F61" s="39" t="str">
        <f t="shared" si="1"/>
        <v>-</v>
      </c>
    </row>
    <row r="62" spans="1:6" ht="45" x14ac:dyDescent="0.2">
      <c r="A62" s="40" t="s">
        <v>116</v>
      </c>
      <c r="B62" s="41" t="s">
        <v>32</v>
      </c>
      <c r="C62" s="42" t="s">
        <v>117</v>
      </c>
      <c r="D62" s="43" t="s">
        <v>45</v>
      </c>
      <c r="E62" s="43">
        <v>1021113</v>
      </c>
      <c r="F62" s="44" t="str">
        <f t="shared" si="1"/>
        <v>-</v>
      </c>
    </row>
    <row r="63" spans="1:6" ht="45" x14ac:dyDescent="0.2">
      <c r="A63" s="40" t="s">
        <v>118</v>
      </c>
      <c r="B63" s="41" t="s">
        <v>32</v>
      </c>
      <c r="C63" s="42" t="s">
        <v>119</v>
      </c>
      <c r="D63" s="43" t="s">
        <v>45</v>
      </c>
      <c r="E63" s="43">
        <v>1021113</v>
      </c>
      <c r="F63" s="44" t="str">
        <f t="shared" si="1"/>
        <v>-</v>
      </c>
    </row>
    <row r="64" spans="1:6" x14ac:dyDescent="0.2">
      <c r="A64" s="35" t="s">
        <v>120</v>
      </c>
      <c r="B64" s="36" t="s">
        <v>32</v>
      </c>
      <c r="C64" s="37" t="s">
        <v>121</v>
      </c>
      <c r="D64" s="38">
        <v>12030400</v>
      </c>
      <c r="E64" s="38">
        <v>6147828.3300000001</v>
      </c>
      <c r="F64" s="39">
        <f t="shared" si="1"/>
        <v>5882571.6699999999</v>
      </c>
    </row>
    <row r="65" spans="1:6" ht="33.75" x14ac:dyDescent="0.2">
      <c r="A65" s="35" t="s">
        <v>122</v>
      </c>
      <c r="B65" s="36" t="s">
        <v>32</v>
      </c>
      <c r="C65" s="37" t="s">
        <v>123</v>
      </c>
      <c r="D65" s="38">
        <v>12030400</v>
      </c>
      <c r="E65" s="38">
        <v>6147828.3300000001</v>
      </c>
      <c r="F65" s="39">
        <f t="shared" si="1"/>
        <v>5882571.6699999999</v>
      </c>
    </row>
    <row r="66" spans="1:6" ht="22.5" x14ac:dyDescent="0.2">
      <c r="A66" s="35" t="s">
        <v>124</v>
      </c>
      <c r="B66" s="36" t="s">
        <v>32</v>
      </c>
      <c r="C66" s="37" t="s">
        <v>125</v>
      </c>
      <c r="D66" s="38">
        <v>10064200</v>
      </c>
      <c r="E66" s="38">
        <v>4481700</v>
      </c>
      <c r="F66" s="39">
        <f t="shared" si="1"/>
        <v>5582500</v>
      </c>
    </row>
    <row r="67" spans="1:6" x14ac:dyDescent="0.2">
      <c r="A67" s="40" t="s">
        <v>126</v>
      </c>
      <c r="B67" s="41" t="s">
        <v>32</v>
      </c>
      <c r="C67" s="42" t="s">
        <v>127</v>
      </c>
      <c r="D67" s="43">
        <v>8169300</v>
      </c>
      <c r="E67" s="43">
        <v>3723700</v>
      </c>
      <c r="F67" s="44">
        <f t="shared" si="1"/>
        <v>4445600</v>
      </c>
    </row>
    <row r="68" spans="1:6" ht="22.5" x14ac:dyDescent="0.2">
      <c r="A68" s="40" t="s">
        <v>128</v>
      </c>
      <c r="B68" s="41" t="s">
        <v>32</v>
      </c>
      <c r="C68" s="42" t="s">
        <v>129</v>
      </c>
      <c r="D68" s="43">
        <v>8169300</v>
      </c>
      <c r="E68" s="43">
        <v>3723700</v>
      </c>
      <c r="F68" s="44">
        <f t="shared" si="1"/>
        <v>4445600</v>
      </c>
    </row>
    <row r="69" spans="1:6" ht="22.5" x14ac:dyDescent="0.2">
      <c r="A69" s="40" t="s">
        <v>130</v>
      </c>
      <c r="B69" s="41" t="s">
        <v>32</v>
      </c>
      <c r="C69" s="42" t="s">
        <v>131</v>
      </c>
      <c r="D69" s="43">
        <v>763000</v>
      </c>
      <c r="E69" s="43">
        <v>318000</v>
      </c>
      <c r="F69" s="44">
        <f t="shared" si="1"/>
        <v>445000</v>
      </c>
    </row>
    <row r="70" spans="1:6" ht="22.5" x14ac:dyDescent="0.2">
      <c r="A70" s="40" t="s">
        <v>132</v>
      </c>
      <c r="B70" s="41" t="s">
        <v>32</v>
      </c>
      <c r="C70" s="42" t="s">
        <v>133</v>
      </c>
      <c r="D70" s="43">
        <v>763000</v>
      </c>
      <c r="E70" s="43">
        <v>318000</v>
      </c>
      <c r="F70" s="44">
        <f t="shared" si="1"/>
        <v>445000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1131900</v>
      </c>
      <c r="E71" s="43">
        <v>440000</v>
      </c>
      <c r="F71" s="44">
        <f t="shared" si="1"/>
        <v>691900</v>
      </c>
    </row>
    <row r="72" spans="1:6" ht="22.5" x14ac:dyDescent="0.2">
      <c r="A72" s="35" t="s">
        <v>136</v>
      </c>
      <c r="B72" s="36" t="s">
        <v>32</v>
      </c>
      <c r="C72" s="37" t="s">
        <v>137</v>
      </c>
      <c r="D72" s="38">
        <v>352800</v>
      </c>
      <c r="E72" s="38">
        <v>112489.33</v>
      </c>
      <c r="F72" s="39">
        <f t="shared" si="1"/>
        <v>240310.66999999998</v>
      </c>
    </row>
    <row r="73" spans="1:6" ht="33.75" x14ac:dyDescent="0.2">
      <c r="A73" s="40" t="s">
        <v>138</v>
      </c>
      <c r="B73" s="41" t="s">
        <v>32</v>
      </c>
      <c r="C73" s="42" t="s">
        <v>139</v>
      </c>
      <c r="D73" s="43">
        <v>200</v>
      </c>
      <c r="E73" s="43">
        <v>200</v>
      </c>
      <c r="F73" s="44" t="str">
        <f t="shared" si="1"/>
        <v>-</v>
      </c>
    </row>
    <row r="74" spans="1:6" ht="33.75" x14ac:dyDescent="0.2">
      <c r="A74" s="40" t="s">
        <v>140</v>
      </c>
      <c r="B74" s="41" t="s">
        <v>32</v>
      </c>
      <c r="C74" s="42" t="s">
        <v>141</v>
      </c>
      <c r="D74" s="43">
        <v>200</v>
      </c>
      <c r="E74" s="43">
        <v>200</v>
      </c>
      <c r="F74" s="44" t="str">
        <f t="shared" si="1"/>
        <v>-</v>
      </c>
    </row>
    <row r="75" spans="1:6" ht="33.75" x14ac:dyDescent="0.2">
      <c r="A75" s="40" t="s">
        <v>142</v>
      </c>
      <c r="B75" s="41" t="s">
        <v>32</v>
      </c>
      <c r="C75" s="42" t="s">
        <v>143</v>
      </c>
      <c r="D75" s="43">
        <v>352600</v>
      </c>
      <c r="E75" s="43">
        <v>112289.33</v>
      </c>
      <c r="F75" s="44">
        <f t="shared" si="1"/>
        <v>240310.66999999998</v>
      </c>
    </row>
    <row r="76" spans="1:6" ht="33.75" x14ac:dyDescent="0.2">
      <c r="A76" s="40" t="s">
        <v>144</v>
      </c>
      <c r="B76" s="41" t="s">
        <v>32</v>
      </c>
      <c r="C76" s="42" t="s">
        <v>145</v>
      </c>
      <c r="D76" s="43">
        <v>352600</v>
      </c>
      <c r="E76" s="43">
        <v>112289.33</v>
      </c>
      <c r="F76" s="44">
        <f t="shared" si="1"/>
        <v>240310.66999999998</v>
      </c>
    </row>
    <row r="77" spans="1:6" x14ac:dyDescent="0.2">
      <c r="A77" s="35" t="s">
        <v>146</v>
      </c>
      <c r="B77" s="36" t="s">
        <v>32</v>
      </c>
      <c r="C77" s="37" t="s">
        <v>147</v>
      </c>
      <c r="D77" s="38">
        <v>1613400</v>
      </c>
      <c r="E77" s="38">
        <v>1553639</v>
      </c>
      <c r="F77" s="39">
        <f t="shared" si="1"/>
        <v>59761</v>
      </c>
    </row>
    <row r="78" spans="1:6" ht="45" x14ac:dyDescent="0.2">
      <c r="A78" s="40" t="s">
        <v>148</v>
      </c>
      <c r="B78" s="41" t="s">
        <v>32</v>
      </c>
      <c r="C78" s="42" t="s">
        <v>149</v>
      </c>
      <c r="D78" s="43">
        <v>1613400</v>
      </c>
      <c r="E78" s="43">
        <v>1553639</v>
      </c>
      <c r="F78" s="44">
        <f t="shared" si="1"/>
        <v>59761</v>
      </c>
    </row>
    <row r="79" spans="1:6" ht="56.25" x14ac:dyDescent="0.2">
      <c r="A79" s="40" t="s">
        <v>150</v>
      </c>
      <c r="B79" s="41" t="s">
        <v>32</v>
      </c>
      <c r="C79" s="42" t="s">
        <v>151</v>
      </c>
      <c r="D79" s="43">
        <v>1613400</v>
      </c>
      <c r="E79" s="43">
        <v>1553639</v>
      </c>
      <c r="F79" s="44">
        <f t="shared" si="1"/>
        <v>59761</v>
      </c>
    </row>
    <row r="80" spans="1:6" ht="12.75" customHeight="1" x14ac:dyDescent="0.2">
      <c r="A80" s="47"/>
      <c r="B80" s="48"/>
      <c r="C80" s="48"/>
      <c r="D80" s="49"/>
      <c r="E80" s="49"/>
      <c r="F80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1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152</v>
      </c>
      <c r="B2" s="111"/>
      <c r="C2" s="111"/>
      <c r="D2" s="111"/>
      <c r="E2" s="1"/>
      <c r="F2" s="14" t="s">
        <v>153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154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155</v>
      </c>
      <c r="B13" s="59" t="s">
        <v>156</v>
      </c>
      <c r="C13" s="60" t="s">
        <v>157</v>
      </c>
      <c r="D13" s="61">
        <v>17398029</v>
      </c>
      <c r="E13" s="62">
        <v>6978646.4500000002</v>
      </c>
      <c r="F13" s="63">
        <f>IF(OR(D13="-",IF(E13="-",0,E13)&gt;=IF(D13="-",0,D13)),"-",IF(D13="-",0,D13)-IF(E13="-",0,E13))</f>
        <v>10419382.550000001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158</v>
      </c>
      <c r="B15" s="59" t="s">
        <v>156</v>
      </c>
      <c r="C15" s="60" t="s">
        <v>159</v>
      </c>
      <c r="D15" s="61">
        <v>17398029</v>
      </c>
      <c r="E15" s="62">
        <v>6978646.4500000002</v>
      </c>
      <c r="F15" s="63">
        <f t="shared" ref="F15:F46" si="0">IF(OR(D15="-",IF(E15="-",0,E15)&gt;=IF(D15="-",0,D15)),"-",IF(D15="-",0,D15)-IF(E15="-",0,E15))</f>
        <v>10419382.550000001</v>
      </c>
    </row>
    <row r="16" spans="1:6" x14ac:dyDescent="0.2">
      <c r="A16" s="58" t="s">
        <v>160</v>
      </c>
      <c r="B16" s="59" t="s">
        <v>156</v>
      </c>
      <c r="C16" s="60" t="s">
        <v>161</v>
      </c>
      <c r="D16" s="61">
        <v>9001300</v>
      </c>
      <c r="E16" s="62">
        <v>2904796.3</v>
      </c>
      <c r="F16" s="63">
        <f t="shared" si="0"/>
        <v>6096503.7000000002</v>
      </c>
    </row>
    <row r="17" spans="1:6" ht="45" x14ac:dyDescent="0.2">
      <c r="A17" s="58" t="s">
        <v>162</v>
      </c>
      <c r="B17" s="59" t="s">
        <v>156</v>
      </c>
      <c r="C17" s="60" t="s">
        <v>163</v>
      </c>
      <c r="D17" s="61">
        <v>8153300</v>
      </c>
      <c r="E17" s="62">
        <v>2534351.92</v>
      </c>
      <c r="F17" s="63">
        <f t="shared" si="0"/>
        <v>5618948.0800000001</v>
      </c>
    </row>
    <row r="18" spans="1:6" ht="45" x14ac:dyDescent="0.2">
      <c r="A18" s="58" t="s">
        <v>162</v>
      </c>
      <c r="B18" s="59" t="s">
        <v>156</v>
      </c>
      <c r="C18" s="60" t="s">
        <v>164</v>
      </c>
      <c r="D18" s="61">
        <v>5505900</v>
      </c>
      <c r="E18" s="62">
        <v>1834323.39</v>
      </c>
      <c r="F18" s="63">
        <f t="shared" si="0"/>
        <v>3671576.6100000003</v>
      </c>
    </row>
    <row r="19" spans="1:6" ht="45" x14ac:dyDescent="0.2">
      <c r="A19" s="58" t="s">
        <v>162</v>
      </c>
      <c r="B19" s="59" t="s">
        <v>156</v>
      </c>
      <c r="C19" s="60" t="s">
        <v>165</v>
      </c>
      <c r="D19" s="61">
        <v>350400</v>
      </c>
      <c r="E19" s="62">
        <v>60164.72</v>
      </c>
      <c r="F19" s="63">
        <f t="shared" si="0"/>
        <v>290235.28000000003</v>
      </c>
    </row>
    <row r="20" spans="1:6" ht="45" x14ac:dyDescent="0.2">
      <c r="A20" s="58" t="s">
        <v>162</v>
      </c>
      <c r="B20" s="59" t="s">
        <v>156</v>
      </c>
      <c r="C20" s="60" t="s">
        <v>166</v>
      </c>
      <c r="D20" s="61">
        <v>1670600</v>
      </c>
      <c r="E20" s="62">
        <v>462770.4</v>
      </c>
      <c r="F20" s="63">
        <f t="shared" si="0"/>
        <v>1207829.6000000001</v>
      </c>
    </row>
    <row r="21" spans="1:6" ht="45" x14ac:dyDescent="0.2">
      <c r="A21" s="58" t="s">
        <v>162</v>
      </c>
      <c r="B21" s="59" t="s">
        <v>156</v>
      </c>
      <c r="C21" s="60" t="s">
        <v>167</v>
      </c>
      <c r="D21" s="61">
        <v>512200</v>
      </c>
      <c r="E21" s="62">
        <v>117707.91</v>
      </c>
      <c r="F21" s="63">
        <f t="shared" si="0"/>
        <v>394492.08999999997</v>
      </c>
    </row>
    <row r="22" spans="1:6" ht="45" x14ac:dyDescent="0.2">
      <c r="A22" s="58" t="s">
        <v>162</v>
      </c>
      <c r="B22" s="59" t="s">
        <v>156</v>
      </c>
      <c r="C22" s="60" t="s">
        <v>168</v>
      </c>
      <c r="D22" s="61">
        <v>114200</v>
      </c>
      <c r="E22" s="62">
        <v>59385.5</v>
      </c>
      <c r="F22" s="63">
        <f t="shared" si="0"/>
        <v>54814.5</v>
      </c>
    </row>
    <row r="23" spans="1:6" ht="45" x14ac:dyDescent="0.2">
      <c r="A23" s="25" t="s">
        <v>169</v>
      </c>
      <c r="B23" s="70" t="s">
        <v>156</v>
      </c>
      <c r="C23" s="27" t="s">
        <v>170</v>
      </c>
      <c r="D23" s="28">
        <v>7176500</v>
      </c>
      <c r="E23" s="71">
        <v>2297093.79</v>
      </c>
      <c r="F23" s="72">
        <f t="shared" si="0"/>
        <v>4879406.21</v>
      </c>
    </row>
    <row r="24" spans="1:6" ht="22.5" x14ac:dyDescent="0.2">
      <c r="A24" s="25" t="s">
        <v>171</v>
      </c>
      <c r="B24" s="70" t="s">
        <v>156</v>
      </c>
      <c r="C24" s="27" t="s">
        <v>172</v>
      </c>
      <c r="D24" s="28">
        <v>5505900</v>
      </c>
      <c r="E24" s="71">
        <v>1834323.39</v>
      </c>
      <c r="F24" s="72">
        <f t="shared" si="0"/>
        <v>3671576.6100000003</v>
      </c>
    </row>
    <row r="25" spans="1:6" ht="33.75" x14ac:dyDescent="0.2">
      <c r="A25" s="25" t="s">
        <v>173</v>
      </c>
      <c r="B25" s="70" t="s">
        <v>156</v>
      </c>
      <c r="C25" s="27" t="s">
        <v>174</v>
      </c>
      <c r="D25" s="28">
        <v>1670600</v>
      </c>
      <c r="E25" s="71">
        <v>462770.4</v>
      </c>
      <c r="F25" s="72">
        <f t="shared" si="0"/>
        <v>1207829.6000000001</v>
      </c>
    </row>
    <row r="26" spans="1:6" ht="45" x14ac:dyDescent="0.2">
      <c r="A26" s="25" t="s">
        <v>175</v>
      </c>
      <c r="B26" s="70" t="s">
        <v>156</v>
      </c>
      <c r="C26" s="27" t="s">
        <v>176</v>
      </c>
      <c r="D26" s="28">
        <v>976600</v>
      </c>
      <c r="E26" s="71">
        <v>237058.13</v>
      </c>
      <c r="F26" s="72">
        <f t="shared" si="0"/>
        <v>739541.87</v>
      </c>
    </row>
    <row r="27" spans="1:6" ht="33.75" x14ac:dyDescent="0.2">
      <c r="A27" s="25" t="s">
        <v>177</v>
      </c>
      <c r="B27" s="70" t="s">
        <v>156</v>
      </c>
      <c r="C27" s="27" t="s">
        <v>178</v>
      </c>
      <c r="D27" s="28">
        <v>350400</v>
      </c>
      <c r="E27" s="71">
        <v>60164.72</v>
      </c>
      <c r="F27" s="72">
        <f t="shared" si="0"/>
        <v>290235.28000000003</v>
      </c>
    </row>
    <row r="28" spans="1:6" ht="22.5" x14ac:dyDescent="0.2">
      <c r="A28" s="25" t="s">
        <v>179</v>
      </c>
      <c r="B28" s="70" t="s">
        <v>156</v>
      </c>
      <c r="C28" s="27" t="s">
        <v>180</v>
      </c>
      <c r="D28" s="28">
        <v>512000</v>
      </c>
      <c r="E28" s="71">
        <v>117507.91</v>
      </c>
      <c r="F28" s="72">
        <f t="shared" si="0"/>
        <v>394492.08999999997</v>
      </c>
    </row>
    <row r="29" spans="1:6" x14ac:dyDescent="0.2">
      <c r="A29" s="25" t="s">
        <v>181</v>
      </c>
      <c r="B29" s="70" t="s">
        <v>156</v>
      </c>
      <c r="C29" s="27" t="s">
        <v>182</v>
      </c>
      <c r="D29" s="28">
        <v>114200</v>
      </c>
      <c r="E29" s="71">
        <v>59385.5</v>
      </c>
      <c r="F29" s="72">
        <f t="shared" si="0"/>
        <v>54814.5</v>
      </c>
    </row>
    <row r="30" spans="1:6" ht="101.25" x14ac:dyDescent="0.2">
      <c r="A30" s="73" t="s">
        <v>183</v>
      </c>
      <c r="B30" s="70" t="s">
        <v>156</v>
      </c>
      <c r="C30" s="27" t="s">
        <v>184</v>
      </c>
      <c r="D30" s="28">
        <v>200</v>
      </c>
      <c r="E30" s="71">
        <v>200</v>
      </c>
      <c r="F30" s="72" t="str">
        <f t="shared" si="0"/>
        <v>-</v>
      </c>
    </row>
    <row r="31" spans="1:6" ht="22.5" x14ac:dyDescent="0.2">
      <c r="A31" s="25" t="s">
        <v>179</v>
      </c>
      <c r="B31" s="70" t="s">
        <v>156</v>
      </c>
      <c r="C31" s="27" t="s">
        <v>185</v>
      </c>
      <c r="D31" s="28">
        <v>200</v>
      </c>
      <c r="E31" s="71">
        <v>200</v>
      </c>
      <c r="F31" s="72" t="str">
        <f t="shared" si="0"/>
        <v>-</v>
      </c>
    </row>
    <row r="32" spans="1:6" x14ac:dyDescent="0.2">
      <c r="A32" s="58" t="s">
        <v>186</v>
      </c>
      <c r="B32" s="59" t="s">
        <v>156</v>
      </c>
      <c r="C32" s="60" t="s">
        <v>187</v>
      </c>
      <c r="D32" s="61">
        <v>5000</v>
      </c>
      <c r="E32" s="62" t="s">
        <v>45</v>
      </c>
      <c r="F32" s="63">
        <f t="shared" si="0"/>
        <v>5000</v>
      </c>
    </row>
    <row r="33" spans="1:6" x14ac:dyDescent="0.2">
      <c r="A33" s="58" t="s">
        <v>186</v>
      </c>
      <c r="B33" s="59" t="s">
        <v>156</v>
      </c>
      <c r="C33" s="60" t="s">
        <v>188</v>
      </c>
      <c r="D33" s="61">
        <v>5000</v>
      </c>
      <c r="E33" s="62" t="s">
        <v>45</v>
      </c>
      <c r="F33" s="63">
        <f t="shared" si="0"/>
        <v>5000</v>
      </c>
    </row>
    <row r="34" spans="1:6" ht="78.75" x14ac:dyDescent="0.2">
      <c r="A34" s="73" t="s">
        <v>189</v>
      </c>
      <c r="B34" s="70" t="s">
        <v>156</v>
      </c>
      <c r="C34" s="27" t="s">
        <v>190</v>
      </c>
      <c r="D34" s="28">
        <v>5000</v>
      </c>
      <c r="E34" s="71" t="s">
        <v>45</v>
      </c>
      <c r="F34" s="72">
        <f t="shared" si="0"/>
        <v>5000</v>
      </c>
    </row>
    <row r="35" spans="1:6" x14ac:dyDescent="0.2">
      <c r="A35" s="25" t="s">
        <v>191</v>
      </c>
      <c r="B35" s="70" t="s">
        <v>156</v>
      </c>
      <c r="C35" s="27" t="s">
        <v>192</v>
      </c>
      <c r="D35" s="28">
        <v>5000</v>
      </c>
      <c r="E35" s="71" t="s">
        <v>45</v>
      </c>
      <c r="F35" s="72">
        <f t="shared" si="0"/>
        <v>5000</v>
      </c>
    </row>
    <row r="36" spans="1:6" x14ac:dyDescent="0.2">
      <c r="A36" s="58" t="s">
        <v>193</v>
      </c>
      <c r="B36" s="59" t="s">
        <v>156</v>
      </c>
      <c r="C36" s="60" t="s">
        <v>194</v>
      </c>
      <c r="D36" s="61">
        <v>843000</v>
      </c>
      <c r="E36" s="62">
        <v>370444.38</v>
      </c>
      <c r="F36" s="63">
        <f t="shared" si="0"/>
        <v>472555.62</v>
      </c>
    </row>
    <row r="37" spans="1:6" x14ac:dyDescent="0.2">
      <c r="A37" s="58" t="s">
        <v>193</v>
      </c>
      <c r="B37" s="59" t="s">
        <v>156</v>
      </c>
      <c r="C37" s="60" t="s">
        <v>195</v>
      </c>
      <c r="D37" s="61">
        <v>525500</v>
      </c>
      <c r="E37" s="62">
        <v>296990.38</v>
      </c>
      <c r="F37" s="63">
        <f t="shared" si="0"/>
        <v>228509.62</v>
      </c>
    </row>
    <row r="38" spans="1:6" x14ac:dyDescent="0.2">
      <c r="A38" s="58" t="s">
        <v>193</v>
      </c>
      <c r="B38" s="59" t="s">
        <v>156</v>
      </c>
      <c r="C38" s="60" t="s">
        <v>196</v>
      </c>
      <c r="D38" s="61">
        <v>277500</v>
      </c>
      <c r="E38" s="62">
        <v>52834</v>
      </c>
      <c r="F38" s="63">
        <f t="shared" si="0"/>
        <v>224666</v>
      </c>
    </row>
    <row r="39" spans="1:6" x14ac:dyDescent="0.2">
      <c r="A39" s="58" t="s">
        <v>193</v>
      </c>
      <c r="B39" s="59" t="s">
        <v>156</v>
      </c>
      <c r="C39" s="60" t="s">
        <v>197</v>
      </c>
      <c r="D39" s="61">
        <v>18000</v>
      </c>
      <c r="E39" s="62">
        <v>620</v>
      </c>
      <c r="F39" s="63">
        <f t="shared" si="0"/>
        <v>17380</v>
      </c>
    </row>
    <row r="40" spans="1:6" x14ac:dyDescent="0.2">
      <c r="A40" s="58" t="s">
        <v>193</v>
      </c>
      <c r="B40" s="59" t="s">
        <v>156</v>
      </c>
      <c r="C40" s="60" t="s">
        <v>198</v>
      </c>
      <c r="D40" s="61">
        <v>22000</v>
      </c>
      <c r="E40" s="62">
        <v>20000</v>
      </c>
      <c r="F40" s="63">
        <f t="shared" si="0"/>
        <v>2000</v>
      </c>
    </row>
    <row r="41" spans="1:6" ht="67.5" x14ac:dyDescent="0.2">
      <c r="A41" s="73" t="s">
        <v>199</v>
      </c>
      <c r="B41" s="70" t="s">
        <v>156</v>
      </c>
      <c r="C41" s="27" t="s">
        <v>200</v>
      </c>
      <c r="D41" s="28">
        <v>330000</v>
      </c>
      <c r="E41" s="71">
        <v>178467</v>
      </c>
      <c r="F41" s="72">
        <f t="shared" si="0"/>
        <v>151533</v>
      </c>
    </row>
    <row r="42" spans="1:6" ht="22.5" x14ac:dyDescent="0.2">
      <c r="A42" s="25" t="s">
        <v>179</v>
      </c>
      <c r="B42" s="70" t="s">
        <v>156</v>
      </c>
      <c r="C42" s="27" t="s">
        <v>201</v>
      </c>
      <c r="D42" s="28">
        <v>330000</v>
      </c>
      <c r="E42" s="71">
        <v>178467</v>
      </c>
      <c r="F42" s="72">
        <f t="shared" si="0"/>
        <v>151533</v>
      </c>
    </row>
    <row r="43" spans="1:6" ht="67.5" x14ac:dyDescent="0.2">
      <c r="A43" s="25" t="s">
        <v>202</v>
      </c>
      <c r="B43" s="70" t="s">
        <v>156</v>
      </c>
      <c r="C43" s="27" t="s">
        <v>203</v>
      </c>
      <c r="D43" s="28">
        <v>20000</v>
      </c>
      <c r="E43" s="71" t="s">
        <v>45</v>
      </c>
      <c r="F43" s="72">
        <f t="shared" si="0"/>
        <v>20000</v>
      </c>
    </row>
    <row r="44" spans="1:6" ht="22.5" x14ac:dyDescent="0.2">
      <c r="A44" s="25" t="s">
        <v>179</v>
      </c>
      <c r="B44" s="70" t="s">
        <v>156</v>
      </c>
      <c r="C44" s="27" t="s">
        <v>204</v>
      </c>
      <c r="D44" s="28">
        <v>20000</v>
      </c>
      <c r="E44" s="71" t="s">
        <v>45</v>
      </c>
      <c r="F44" s="72">
        <f t="shared" si="0"/>
        <v>20000</v>
      </c>
    </row>
    <row r="45" spans="1:6" ht="56.25" x14ac:dyDescent="0.2">
      <c r="A45" s="25" t="s">
        <v>205</v>
      </c>
      <c r="B45" s="70" t="s">
        <v>156</v>
      </c>
      <c r="C45" s="27" t="s">
        <v>206</v>
      </c>
      <c r="D45" s="28">
        <v>117000</v>
      </c>
      <c r="E45" s="71">
        <v>93450</v>
      </c>
      <c r="F45" s="72">
        <f t="shared" si="0"/>
        <v>23550</v>
      </c>
    </row>
    <row r="46" spans="1:6" ht="22.5" x14ac:dyDescent="0.2">
      <c r="A46" s="25" t="s">
        <v>179</v>
      </c>
      <c r="B46" s="70" t="s">
        <v>156</v>
      </c>
      <c r="C46" s="27" t="s">
        <v>207</v>
      </c>
      <c r="D46" s="28">
        <v>117000</v>
      </c>
      <c r="E46" s="71">
        <v>93450</v>
      </c>
      <c r="F46" s="72">
        <f t="shared" si="0"/>
        <v>23550</v>
      </c>
    </row>
    <row r="47" spans="1:6" ht="33.75" x14ac:dyDescent="0.2">
      <c r="A47" s="25" t="s">
        <v>208</v>
      </c>
      <c r="B47" s="70" t="s">
        <v>156</v>
      </c>
      <c r="C47" s="27" t="s">
        <v>209</v>
      </c>
      <c r="D47" s="28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x14ac:dyDescent="0.2">
      <c r="A48" s="25" t="s">
        <v>210</v>
      </c>
      <c r="B48" s="70" t="s">
        <v>156</v>
      </c>
      <c r="C48" s="27" t="s">
        <v>211</v>
      </c>
      <c r="D48" s="28">
        <v>20000</v>
      </c>
      <c r="E48" s="71">
        <v>20000</v>
      </c>
      <c r="F48" s="72" t="str">
        <f t="shared" si="1"/>
        <v>-</v>
      </c>
    </row>
    <row r="49" spans="1:6" ht="78.75" x14ac:dyDescent="0.2">
      <c r="A49" s="73" t="s">
        <v>212</v>
      </c>
      <c r="B49" s="70" t="s">
        <v>156</v>
      </c>
      <c r="C49" s="27" t="s">
        <v>213</v>
      </c>
      <c r="D49" s="28">
        <v>26000</v>
      </c>
      <c r="E49" s="71">
        <v>25073.38</v>
      </c>
      <c r="F49" s="72">
        <f t="shared" si="1"/>
        <v>926.61999999999898</v>
      </c>
    </row>
    <row r="50" spans="1:6" ht="22.5" x14ac:dyDescent="0.2">
      <c r="A50" s="25" t="s">
        <v>179</v>
      </c>
      <c r="B50" s="70" t="s">
        <v>156</v>
      </c>
      <c r="C50" s="27" t="s">
        <v>214</v>
      </c>
      <c r="D50" s="28">
        <v>26000</v>
      </c>
      <c r="E50" s="71">
        <v>25073.38</v>
      </c>
      <c r="F50" s="72">
        <f t="shared" si="1"/>
        <v>926.61999999999898</v>
      </c>
    </row>
    <row r="51" spans="1:6" ht="78.75" x14ac:dyDescent="0.2">
      <c r="A51" s="73" t="s">
        <v>215</v>
      </c>
      <c r="B51" s="70" t="s">
        <v>156</v>
      </c>
      <c r="C51" s="27" t="s">
        <v>216</v>
      </c>
      <c r="D51" s="28">
        <v>30000</v>
      </c>
      <c r="E51" s="71" t="s">
        <v>45</v>
      </c>
      <c r="F51" s="72">
        <f t="shared" si="1"/>
        <v>30000</v>
      </c>
    </row>
    <row r="52" spans="1:6" ht="22.5" x14ac:dyDescent="0.2">
      <c r="A52" s="25" t="s">
        <v>179</v>
      </c>
      <c r="B52" s="70" t="s">
        <v>156</v>
      </c>
      <c r="C52" s="27" t="s">
        <v>217</v>
      </c>
      <c r="D52" s="28">
        <v>30000</v>
      </c>
      <c r="E52" s="71" t="s">
        <v>45</v>
      </c>
      <c r="F52" s="72">
        <f t="shared" si="1"/>
        <v>30000</v>
      </c>
    </row>
    <row r="53" spans="1:6" ht="56.25" x14ac:dyDescent="0.2">
      <c r="A53" s="25" t="s">
        <v>218</v>
      </c>
      <c r="B53" s="70" t="s">
        <v>156</v>
      </c>
      <c r="C53" s="27" t="s">
        <v>219</v>
      </c>
      <c r="D53" s="28">
        <v>300000</v>
      </c>
      <c r="E53" s="71">
        <v>53454</v>
      </c>
      <c r="F53" s="72">
        <f t="shared" si="1"/>
        <v>246546</v>
      </c>
    </row>
    <row r="54" spans="1:6" ht="22.5" x14ac:dyDescent="0.2">
      <c r="A54" s="25" t="s">
        <v>179</v>
      </c>
      <c r="B54" s="70" t="s">
        <v>156</v>
      </c>
      <c r="C54" s="27" t="s">
        <v>220</v>
      </c>
      <c r="D54" s="28">
        <v>2500</v>
      </c>
      <c r="E54" s="71" t="s">
        <v>45</v>
      </c>
      <c r="F54" s="72">
        <f t="shared" si="1"/>
        <v>2500</v>
      </c>
    </row>
    <row r="55" spans="1:6" ht="22.5" x14ac:dyDescent="0.2">
      <c r="A55" s="25" t="s">
        <v>221</v>
      </c>
      <c r="B55" s="70" t="s">
        <v>156</v>
      </c>
      <c r="C55" s="27" t="s">
        <v>222</v>
      </c>
      <c r="D55" s="28">
        <v>277500</v>
      </c>
      <c r="E55" s="71">
        <v>52834</v>
      </c>
      <c r="F55" s="72">
        <f t="shared" si="1"/>
        <v>224666</v>
      </c>
    </row>
    <row r="56" spans="1:6" x14ac:dyDescent="0.2">
      <c r="A56" s="25" t="s">
        <v>223</v>
      </c>
      <c r="B56" s="70" t="s">
        <v>156</v>
      </c>
      <c r="C56" s="27" t="s">
        <v>224</v>
      </c>
      <c r="D56" s="28">
        <v>18000</v>
      </c>
      <c r="E56" s="71">
        <v>620</v>
      </c>
      <c r="F56" s="72">
        <f t="shared" si="1"/>
        <v>17380</v>
      </c>
    </row>
    <row r="57" spans="1:6" x14ac:dyDescent="0.2">
      <c r="A57" s="25" t="s">
        <v>210</v>
      </c>
      <c r="B57" s="70" t="s">
        <v>156</v>
      </c>
      <c r="C57" s="27" t="s">
        <v>225</v>
      </c>
      <c r="D57" s="28">
        <v>2000</v>
      </c>
      <c r="E57" s="71" t="s">
        <v>45</v>
      </c>
      <c r="F57" s="72">
        <f t="shared" si="1"/>
        <v>2000</v>
      </c>
    </row>
    <row r="58" spans="1:6" x14ac:dyDescent="0.2">
      <c r="A58" s="58" t="s">
        <v>226</v>
      </c>
      <c r="B58" s="59" t="s">
        <v>156</v>
      </c>
      <c r="C58" s="60" t="s">
        <v>227</v>
      </c>
      <c r="D58" s="61">
        <v>352600</v>
      </c>
      <c r="E58" s="62">
        <v>112289.33</v>
      </c>
      <c r="F58" s="63">
        <f t="shared" si="1"/>
        <v>240310.66999999998</v>
      </c>
    </row>
    <row r="59" spans="1:6" x14ac:dyDescent="0.2">
      <c r="A59" s="58" t="s">
        <v>228</v>
      </c>
      <c r="B59" s="59" t="s">
        <v>156</v>
      </c>
      <c r="C59" s="60" t="s">
        <v>229</v>
      </c>
      <c r="D59" s="61">
        <v>352600</v>
      </c>
      <c r="E59" s="62">
        <v>112289.33</v>
      </c>
      <c r="F59" s="63">
        <f t="shared" si="1"/>
        <v>240310.66999999998</v>
      </c>
    </row>
    <row r="60" spans="1:6" x14ac:dyDescent="0.2">
      <c r="A60" s="58" t="s">
        <v>228</v>
      </c>
      <c r="B60" s="59" t="s">
        <v>156</v>
      </c>
      <c r="C60" s="60" t="s">
        <v>230</v>
      </c>
      <c r="D60" s="61">
        <v>251339</v>
      </c>
      <c r="E60" s="62">
        <v>86689.19</v>
      </c>
      <c r="F60" s="63">
        <f t="shared" si="1"/>
        <v>164649.81</v>
      </c>
    </row>
    <row r="61" spans="1:6" x14ac:dyDescent="0.2">
      <c r="A61" s="58" t="s">
        <v>228</v>
      </c>
      <c r="B61" s="59" t="s">
        <v>156</v>
      </c>
      <c r="C61" s="60" t="s">
        <v>231</v>
      </c>
      <c r="D61" s="61">
        <v>75904</v>
      </c>
      <c r="E61" s="62">
        <v>23800.14</v>
      </c>
      <c r="F61" s="63">
        <f t="shared" si="1"/>
        <v>52103.86</v>
      </c>
    </row>
    <row r="62" spans="1:6" x14ac:dyDescent="0.2">
      <c r="A62" s="58" t="s">
        <v>228</v>
      </c>
      <c r="B62" s="59" t="s">
        <v>156</v>
      </c>
      <c r="C62" s="60" t="s">
        <v>232</v>
      </c>
      <c r="D62" s="61">
        <v>25357</v>
      </c>
      <c r="E62" s="62">
        <v>1800</v>
      </c>
      <c r="F62" s="63">
        <f t="shared" si="1"/>
        <v>23557</v>
      </c>
    </row>
    <row r="63" spans="1:6" ht="78.75" x14ac:dyDescent="0.2">
      <c r="A63" s="73" t="s">
        <v>233</v>
      </c>
      <c r="B63" s="70" t="s">
        <v>156</v>
      </c>
      <c r="C63" s="27" t="s">
        <v>234</v>
      </c>
      <c r="D63" s="28">
        <v>352600</v>
      </c>
      <c r="E63" s="71">
        <v>112289.33</v>
      </c>
      <c r="F63" s="72">
        <f t="shared" si="1"/>
        <v>240310.66999999998</v>
      </c>
    </row>
    <row r="64" spans="1:6" ht="22.5" x14ac:dyDescent="0.2">
      <c r="A64" s="25" t="s">
        <v>171</v>
      </c>
      <c r="B64" s="70" t="s">
        <v>156</v>
      </c>
      <c r="C64" s="27" t="s">
        <v>235</v>
      </c>
      <c r="D64" s="28">
        <v>251339</v>
      </c>
      <c r="E64" s="71">
        <v>86689.19</v>
      </c>
      <c r="F64" s="72">
        <f t="shared" si="1"/>
        <v>164649.81</v>
      </c>
    </row>
    <row r="65" spans="1:6" ht="33.75" x14ac:dyDescent="0.2">
      <c r="A65" s="25" t="s">
        <v>173</v>
      </c>
      <c r="B65" s="70" t="s">
        <v>156</v>
      </c>
      <c r="C65" s="27" t="s">
        <v>236</v>
      </c>
      <c r="D65" s="28">
        <v>75904</v>
      </c>
      <c r="E65" s="71">
        <v>23800.14</v>
      </c>
      <c r="F65" s="72">
        <f t="shared" si="1"/>
        <v>52103.86</v>
      </c>
    </row>
    <row r="66" spans="1:6" ht="22.5" x14ac:dyDescent="0.2">
      <c r="A66" s="25" t="s">
        <v>179</v>
      </c>
      <c r="B66" s="70" t="s">
        <v>156</v>
      </c>
      <c r="C66" s="27" t="s">
        <v>237</v>
      </c>
      <c r="D66" s="28">
        <v>25357</v>
      </c>
      <c r="E66" s="71">
        <v>1800</v>
      </c>
      <c r="F66" s="72">
        <f t="shared" si="1"/>
        <v>23557</v>
      </c>
    </row>
    <row r="67" spans="1:6" ht="22.5" x14ac:dyDescent="0.2">
      <c r="A67" s="58" t="s">
        <v>238</v>
      </c>
      <c r="B67" s="59" t="s">
        <v>156</v>
      </c>
      <c r="C67" s="60" t="s">
        <v>239</v>
      </c>
      <c r="D67" s="61">
        <v>10000</v>
      </c>
      <c r="E67" s="62" t="s">
        <v>45</v>
      </c>
      <c r="F67" s="63">
        <f t="shared" si="1"/>
        <v>10000</v>
      </c>
    </row>
    <row r="68" spans="1:6" x14ac:dyDescent="0.2">
      <c r="A68" s="58" t="s">
        <v>240</v>
      </c>
      <c r="B68" s="59" t="s">
        <v>156</v>
      </c>
      <c r="C68" s="60" t="s">
        <v>241</v>
      </c>
      <c r="D68" s="61">
        <v>10000</v>
      </c>
      <c r="E68" s="62" t="s">
        <v>45</v>
      </c>
      <c r="F68" s="63">
        <f t="shared" si="1"/>
        <v>10000</v>
      </c>
    </row>
    <row r="69" spans="1:6" x14ac:dyDescent="0.2">
      <c r="A69" s="58" t="s">
        <v>240</v>
      </c>
      <c r="B69" s="59" t="s">
        <v>156</v>
      </c>
      <c r="C69" s="60" t="s">
        <v>242</v>
      </c>
      <c r="D69" s="61">
        <v>10000</v>
      </c>
      <c r="E69" s="62" t="s">
        <v>45</v>
      </c>
      <c r="F69" s="63">
        <f t="shared" si="1"/>
        <v>10000</v>
      </c>
    </row>
    <row r="70" spans="1:6" ht="22.5" x14ac:dyDescent="0.2">
      <c r="A70" s="25" t="s">
        <v>243</v>
      </c>
      <c r="B70" s="70" t="s">
        <v>156</v>
      </c>
      <c r="C70" s="27" t="s">
        <v>244</v>
      </c>
      <c r="D70" s="28">
        <v>10000</v>
      </c>
      <c r="E70" s="71" t="s">
        <v>45</v>
      </c>
      <c r="F70" s="72">
        <f t="shared" si="1"/>
        <v>10000</v>
      </c>
    </row>
    <row r="71" spans="1:6" ht="22.5" x14ac:dyDescent="0.2">
      <c r="A71" s="25" t="s">
        <v>179</v>
      </c>
      <c r="B71" s="70" t="s">
        <v>156</v>
      </c>
      <c r="C71" s="27" t="s">
        <v>245</v>
      </c>
      <c r="D71" s="28">
        <v>10000</v>
      </c>
      <c r="E71" s="71" t="s">
        <v>45</v>
      </c>
      <c r="F71" s="72">
        <f t="shared" si="1"/>
        <v>10000</v>
      </c>
    </row>
    <row r="72" spans="1:6" x14ac:dyDescent="0.2">
      <c r="A72" s="58" t="s">
        <v>246</v>
      </c>
      <c r="B72" s="59" t="s">
        <v>156</v>
      </c>
      <c r="C72" s="60" t="s">
        <v>247</v>
      </c>
      <c r="D72" s="61">
        <v>1663400</v>
      </c>
      <c r="E72" s="62">
        <v>1553639</v>
      </c>
      <c r="F72" s="63">
        <f t="shared" si="1"/>
        <v>109761</v>
      </c>
    </row>
    <row r="73" spans="1:6" x14ac:dyDescent="0.2">
      <c r="A73" s="58" t="s">
        <v>248</v>
      </c>
      <c r="B73" s="59" t="s">
        <v>156</v>
      </c>
      <c r="C73" s="60" t="s">
        <v>249</v>
      </c>
      <c r="D73" s="61">
        <v>1613400</v>
      </c>
      <c r="E73" s="62">
        <v>1553639</v>
      </c>
      <c r="F73" s="63">
        <f t="shared" si="1"/>
        <v>59761</v>
      </c>
    </row>
    <row r="74" spans="1:6" x14ac:dyDescent="0.2">
      <c r="A74" s="58" t="s">
        <v>248</v>
      </c>
      <c r="B74" s="59" t="s">
        <v>156</v>
      </c>
      <c r="C74" s="60" t="s">
        <v>250</v>
      </c>
      <c r="D74" s="61">
        <v>1613400</v>
      </c>
      <c r="E74" s="62">
        <v>1553639</v>
      </c>
      <c r="F74" s="63">
        <f t="shared" si="1"/>
        <v>59761</v>
      </c>
    </row>
    <row r="75" spans="1:6" ht="56.25" x14ac:dyDescent="0.2">
      <c r="A75" s="25" t="s">
        <v>251</v>
      </c>
      <c r="B75" s="70" t="s">
        <v>156</v>
      </c>
      <c r="C75" s="27" t="s">
        <v>252</v>
      </c>
      <c r="D75" s="28">
        <v>1613400</v>
      </c>
      <c r="E75" s="71">
        <v>1553639</v>
      </c>
      <c r="F75" s="72">
        <f t="shared" si="1"/>
        <v>59761</v>
      </c>
    </row>
    <row r="76" spans="1:6" ht="22.5" x14ac:dyDescent="0.2">
      <c r="A76" s="25" t="s">
        <v>179</v>
      </c>
      <c r="B76" s="70" t="s">
        <v>156</v>
      </c>
      <c r="C76" s="27" t="s">
        <v>253</v>
      </c>
      <c r="D76" s="28">
        <v>1613400</v>
      </c>
      <c r="E76" s="71">
        <v>1553639</v>
      </c>
      <c r="F76" s="72">
        <f t="shared" si="1"/>
        <v>59761</v>
      </c>
    </row>
    <row r="77" spans="1:6" x14ac:dyDescent="0.2">
      <c r="A77" s="58" t="s">
        <v>254</v>
      </c>
      <c r="B77" s="59" t="s">
        <v>156</v>
      </c>
      <c r="C77" s="60" t="s">
        <v>255</v>
      </c>
      <c r="D77" s="61">
        <v>50000</v>
      </c>
      <c r="E77" s="62" t="s">
        <v>45</v>
      </c>
      <c r="F77" s="63">
        <f t="shared" si="1"/>
        <v>50000</v>
      </c>
    </row>
    <row r="78" spans="1:6" x14ac:dyDescent="0.2">
      <c r="A78" s="58" t="s">
        <v>254</v>
      </c>
      <c r="B78" s="59" t="s">
        <v>156</v>
      </c>
      <c r="C78" s="60" t="s">
        <v>256</v>
      </c>
      <c r="D78" s="61">
        <v>50000</v>
      </c>
      <c r="E78" s="62" t="s">
        <v>45</v>
      </c>
      <c r="F78" s="63">
        <f t="shared" si="1"/>
        <v>50000</v>
      </c>
    </row>
    <row r="79" spans="1:6" ht="22.5" x14ac:dyDescent="0.2">
      <c r="A79" s="25" t="s">
        <v>257</v>
      </c>
      <c r="B79" s="70" t="s">
        <v>156</v>
      </c>
      <c r="C79" s="27" t="s">
        <v>258</v>
      </c>
      <c r="D79" s="28">
        <v>50000</v>
      </c>
      <c r="E79" s="71" t="s">
        <v>45</v>
      </c>
      <c r="F79" s="72">
        <f t="shared" ref="F79:F110" si="2">IF(OR(D79="-",IF(E79="-",0,E79)&gt;=IF(D79="-",0,D79)),"-",IF(D79="-",0,D79)-IF(E79="-",0,E79))</f>
        <v>50000</v>
      </c>
    </row>
    <row r="80" spans="1:6" ht="22.5" x14ac:dyDescent="0.2">
      <c r="A80" s="25" t="s">
        <v>179</v>
      </c>
      <c r="B80" s="70" t="s">
        <v>156</v>
      </c>
      <c r="C80" s="27" t="s">
        <v>259</v>
      </c>
      <c r="D80" s="28">
        <v>50000</v>
      </c>
      <c r="E80" s="71" t="s">
        <v>45</v>
      </c>
      <c r="F80" s="72">
        <f t="shared" si="2"/>
        <v>50000</v>
      </c>
    </row>
    <row r="81" spans="1:6" x14ac:dyDescent="0.2">
      <c r="A81" s="58" t="s">
        <v>260</v>
      </c>
      <c r="B81" s="59" t="s">
        <v>156</v>
      </c>
      <c r="C81" s="60" t="s">
        <v>261</v>
      </c>
      <c r="D81" s="61">
        <v>1013991</v>
      </c>
      <c r="E81" s="62">
        <v>302994.95</v>
      </c>
      <c r="F81" s="63">
        <f t="shared" si="2"/>
        <v>710996.05</v>
      </c>
    </row>
    <row r="82" spans="1:6" x14ac:dyDescent="0.2">
      <c r="A82" s="58" t="s">
        <v>262</v>
      </c>
      <c r="B82" s="59" t="s">
        <v>156</v>
      </c>
      <c r="C82" s="60" t="s">
        <v>263</v>
      </c>
      <c r="D82" s="61">
        <v>609600</v>
      </c>
      <c r="E82" s="62">
        <v>177073.11</v>
      </c>
      <c r="F82" s="63">
        <f t="shared" si="2"/>
        <v>432526.89</v>
      </c>
    </row>
    <row r="83" spans="1:6" x14ac:dyDescent="0.2">
      <c r="A83" s="58" t="s">
        <v>262</v>
      </c>
      <c r="B83" s="59" t="s">
        <v>156</v>
      </c>
      <c r="C83" s="60" t="s">
        <v>264</v>
      </c>
      <c r="D83" s="61">
        <v>160700</v>
      </c>
      <c r="E83" s="62">
        <v>41140.080000000002</v>
      </c>
      <c r="F83" s="63">
        <f t="shared" si="2"/>
        <v>119559.92</v>
      </c>
    </row>
    <row r="84" spans="1:6" x14ac:dyDescent="0.2">
      <c r="A84" s="58" t="s">
        <v>262</v>
      </c>
      <c r="B84" s="59" t="s">
        <v>156</v>
      </c>
      <c r="C84" s="60" t="s">
        <v>265</v>
      </c>
      <c r="D84" s="61">
        <v>448900</v>
      </c>
      <c r="E84" s="62">
        <v>135933.03</v>
      </c>
      <c r="F84" s="63">
        <f t="shared" si="2"/>
        <v>312966.96999999997</v>
      </c>
    </row>
    <row r="85" spans="1:6" ht="78.75" x14ac:dyDescent="0.2">
      <c r="A85" s="73" t="s">
        <v>266</v>
      </c>
      <c r="B85" s="70" t="s">
        <v>156</v>
      </c>
      <c r="C85" s="27" t="s">
        <v>267</v>
      </c>
      <c r="D85" s="28">
        <v>160700</v>
      </c>
      <c r="E85" s="71">
        <v>41140.080000000002</v>
      </c>
      <c r="F85" s="72">
        <f t="shared" si="2"/>
        <v>119559.92</v>
      </c>
    </row>
    <row r="86" spans="1:6" ht="22.5" x14ac:dyDescent="0.2">
      <c r="A86" s="25" t="s">
        <v>179</v>
      </c>
      <c r="B86" s="70" t="s">
        <v>156</v>
      </c>
      <c r="C86" s="27" t="s">
        <v>268</v>
      </c>
      <c r="D86" s="28">
        <v>160700</v>
      </c>
      <c r="E86" s="71">
        <v>41140.080000000002</v>
      </c>
      <c r="F86" s="72">
        <f t="shared" si="2"/>
        <v>119559.92</v>
      </c>
    </row>
    <row r="87" spans="1:6" ht="78.75" x14ac:dyDescent="0.2">
      <c r="A87" s="73" t="s">
        <v>269</v>
      </c>
      <c r="B87" s="70" t="s">
        <v>156</v>
      </c>
      <c r="C87" s="27" t="s">
        <v>270</v>
      </c>
      <c r="D87" s="28">
        <v>448900</v>
      </c>
      <c r="E87" s="71">
        <v>135933.03</v>
      </c>
      <c r="F87" s="72">
        <f t="shared" si="2"/>
        <v>312966.96999999997</v>
      </c>
    </row>
    <row r="88" spans="1:6" x14ac:dyDescent="0.2">
      <c r="A88" s="25" t="s">
        <v>181</v>
      </c>
      <c r="B88" s="70" t="s">
        <v>156</v>
      </c>
      <c r="C88" s="27" t="s">
        <v>271</v>
      </c>
      <c r="D88" s="28">
        <v>448900</v>
      </c>
      <c r="E88" s="71">
        <v>135933.03</v>
      </c>
      <c r="F88" s="72">
        <f t="shared" si="2"/>
        <v>312966.96999999997</v>
      </c>
    </row>
    <row r="89" spans="1:6" x14ac:dyDescent="0.2">
      <c r="A89" s="58" t="s">
        <v>272</v>
      </c>
      <c r="B89" s="59" t="s">
        <v>156</v>
      </c>
      <c r="C89" s="60" t="s">
        <v>273</v>
      </c>
      <c r="D89" s="61">
        <v>404391</v>
      </c>
      <c r="E89" s="62">
        <v>125921.84</v>
      </c>
      <c r="F89" s="63">
        <f t="shared" si="2"/>
        <v>278469.16000000003</v>
      </c>
    </row>
    <row r="90" spans="1:6" x14ac:dyDescent="0.2">
      <c r="A90" s="58" t="s">
        <v>272</v>
      </c>
      <c r="B90" s="59" t="s">
        <v>156</v>
      </c>
      <c r="C90" s="60" t="s">
        <v>274</v>
      </c>
      <c r="D90" s="61">
        <v>404391</v>
      </c>
      <c r="E90" s="62">
        <v>125921.84</v>
      </c>
      <c r="F90" s="63">
        <f t="shared" si="2"/>
        <v>278469.16000000003</v>
      </c>
    </row>
    <row r="91" spans="1:6" ht="90" x14ac:dyDescent="0.2">
      <c r="A91" s="73" t="s">
        <v>275</v>
      </c>
      <c r="B91" s="70" t="s">
        <v>156</v>
      </c>
      <c r="C91" s="27" t="s">
        <v>276</v>
      </c>
      <c r="D91" s="28">
        <v>399391</v>
      </c>
      <c r="E91" s="71">
        <v>125921.84</v>
      </c>
      <c r="F91" s="72">
        <f t="shared" si="2"/>
        <v>273469.16000000003</v>
      </c>
    </row>
    <row r="92" spans="1:6" ht="22.5" x14ac:dyDescent="0.2">
      <c r="A92" s="25" t="s">
        <v>179</v>
      </c>
      <c r="B92" s="70" t="s">
        <v>156</v>
      </c>
      <c r="C92" s="27" t="s">
        <v>277</v>
      </c>
      <c r="D92" s="28">
        <v>399391</v>
      </c>
      <c r="E92" s="71">
        <v>125921.84</v>
      </c>
      <c r="F92" s="72">
        <f t="shared" si="2"/>
        <v>273469.16000000003</v>
      </c>
    </row>
    <row r="93" spans="1:6" ht="22.5" x14ac:dyDescent="0.2">
      <c r="A93" s="25" t="s">
        <v>278</v>
      </c>
      <c r="B93" s="70" t="s">
        <v>156</v>
      </c>
      <c r="C93" s="27" t="s">
        <v>279</v>
      </c>
      <c r="D93" s="28">
        <v>5000</v>
      </c>
      <c r="E93" s="71" t="s">
        <v>45</v>
      </c>
      <c r="F93" s="72">
        <f t="shared" si="2"/>
        <v>5000</v>
      </c>
    </row>
    <row r="94" spans="1:6" ht="22.5" x14ac:dyDescent="0.2">
      <c r="A94" s="25" t="s">
        <v>179</v>
      </c>
      <c r="B94" s="70" t="s">
        <v>156</v>
      </c>
      <c r="C94" s="27" t="s">
        <v>280</v>
      </c>
      <c r="D94" s="28">
        <v>5000</v>
      </c>
      <c r="E94" s="71" t="s">
        <v>45</v>
      </c>
      <c r="F94" s="72">
        <f t="shared" si="2"/>
        <v>5000</v>
      </c>
    </row>
    <row r="95" spans="1:6" x14ac:dyDescent="0.2">
      <c r="A95" s="58" t="s">
        <v>281</v>
      </c>
      <c r="B95" s="59" t="s">
        <v>156</v>
      </c>
      <c r="C95" s="60" t="s">
        <v>282</v>
      </c>
      <c r="D95" s="61">
        <v>7400</v>
      </c>
      <c r="E95" s="62">
        <v>7382</v>
      </c>
      <c r="F95" s="63">
        <f t="shared" si="2"/>
        <v>18</v>
      </c>
    </row>
    <row r="96" spans="1:6" ht="22.5" x14ac:dyDescent="0.2">
      <c r="A96" s="58" t="s">
        <v>283</v>
      </c>
      <c r="B96" s="59" t="s">
        <v>156</v>
      </c>
      <c r="C96" s="60" t="s">
        <v>284</v>
      </c>
      <c r="D96" s="61">
        <v>7400</v>
      </c>
      <c r="E96" s="62">
        <v>7382</v>
      </c>
      <c r="F96" s="63">
        <f t="shared" si="2"/>
        <v>18</v>
      </c>
    </row>
    <row r="97" spans="1:6" ht="22.5" x14ac:dyDescent="0.2">
      <c r="A97" s="58" t="s">
        <v>283</v>
      </c>
      <c r="B97" s="59" t="s">
        <v>156</v>
      </c>
      <c r="C97" s="60" t="s">
        <v>285</v>
      </c>
      <c r="D97" s="61">
        <v>7400</v>
      </c>
      <c r="E97" s="62">
        <v>7382</v>
      </c>
      <c r="F97" s="63">
        <f t="shared" si="2"/>
        <v>18</v>
      </c>
    </row>
    <row r="98" spans="1:6" ht="78.75" x14ac:dyDescent="0.2">
      <c r="A98" s="73" t="s">
        <v>286</v>
      </c>
      <c r="B98" s="70" t="s">
        <v>156</v>
      </c>
      <c r="C98" s="27" t="s">
        <v>287</v>
      </c>
      <c r="D98" s="28">
        <v>7400</v>
      </c>
      <c r="E98" s="71">
        <v>7382</v>
      </c>
      <c r="F98" s="72">
        <f t="shared" si="2"/>
        <v>18</v>
      </c>
    </row>
    <row r="99" spans="1:6" ht="22.5" x14ac:dyDescent="0.2">
      <c r="A99" s="25" t="s">
        <v>179</v>
      </c>
      <c r="B99" s="70" t="s">
        <v>156</v>
      </c>
      <c r="C99" s="27" t="s">
        <v>288</v>
      </c>
      <c r="D99" s="28">
        <v>7400</v>
      </c>
      <c r="E99" s="71">
        <v>7382</v>
      </c>
      <c r="F99" s="72">
        <f t="shared" si="2"/>
        <v>18</v>
      </c>
    </row>
    <row r="100" spans="1:6" x14ac:dyDescent="0.2">
      <c r="A100" s="58" t="s">
        <v>289</v>
      </c>
      <c r="B100" s="59" t="s">
        <v>156</v>
      </c>
      <c r="C100" s="60" t="s">
        <v>290</v>
      </c>
      <c r="D100" s="61">
        <v>5345729</v>
      </c>
      <c r="E100" s="62">
        <v>2093935.87</v>
      </c>
      <c r="F100" s="63">
        <f t="shared" si="2"/>
        <v>3251793.13</v>
      </c>
    </row>
    <row r="101" spans="1:6" x14ac:dyDescent="0.2">
      <c r="A101" s="58" t="s">
        <v>291</v>
      </c>
      <c r="B101" s="59" t="s">
        <v>156</v>
      </c>
      <c r="C101" s="60" t="s">
        <v>292</v>
      </c>
      <c r="D101" s="61">
        <v>5345729</v>
      </c>
      <c r="E101" s="62">
        <v>2093935.87</v>
      </c>
      <c r="F101" s="63">
        <f t="shared" si="2"/>
        <v>3251793.13</v>
      </c>
    </row>
    <row r="102" spans="1:6" x14ac:dyDescent="0.2">
      <c r="A102" s="58" t="s">
        <v>291</v>
      </c>
      <c r="B102" s="59" t="s">
        <v>156</v>
      </c>
      <c r="C102" s="60" t="s">
        <v>293</v>
      </c>
      <c r="D102" s="61">
        <v>5345729</v>
      </c>
      <c r="E102" s="62">
        <v>2093935.87</v>
      </c>
      <c r="F102" s="63">
        <f t="shared" si="2"/>
        <v>3251793.13</v>
      </c>
    </row>
    <row r="103" spans="1:6" ht="90" x14ac:dyDescent="0.2">
      <c r="A103" s="73" t="s">
        <v>294</v>
      </c>
      <c r="B103" s="70" t="s">
        <v>156</v>
      </c>
      <c r="C103" s="27" t="s">
        <v>295</v>
      </c>
      <c r="D103" s="28">
        <v>5345729</v>
      </c>
      <c r="E103" s="71">
        <v>2093935.87</v>
      </c>
      <c r="F103" s="72">
        <f t="shared" si="2"/>
        <v>3251793.13</v>
      </c>
    </row>
    <row r="104" spans="1:6" ht="45" x14ac:dyDescent="0.2">
      <c r="A104" s="25" t="s">
        <v>296</v>
      </c>
      <c r="B104" s="70" t="s">
        <v>156</v>
      </c>
      <c r="C104" s="27" t="s">
        <v>297</v>
      </c>
      <c r="D104" s="28">
        <v>5345729</v>
      </c>
      <c r="E104" s="71">
        <v>2093935.87</v>
      </c>
      <c r="F104" s="72">
        <f t="shared" si="2"/>
        <v>3251793.13</v>
      </c>
    </row>
    <row r="105" spans="1:6" ht="33.75" x14ac:dyDescent="0.2">
      <c r="A105" s="58" t="s">
        <v>298</v>
      </c>
      <c r="B105" s="59" t="s">
        <v>156</v>
      </c>
      <c r="C105" s="60" t="s">
        <v>299</v>
      </c>
      <c r="D105" s="61">
        <v>3609</v>
      </c>
      <c r="E105" s="62">
        <v>3609</v>
      </c>
      <c r="F105" s="63" t="str">
        <f t="shared" si="2"/>
        <v>-</v>
      </c>
    </row>
    <row r="106" spans="1:6" ht="22.5" x14ac:dyDescent="0.2">
      <c r="A106" s="58" t="s">
        <v>300</v>
      </c>
      <c r="B106" s="59" t="s">
        <v>156</v>
      </c>
      <c r="C106" s="60" t="s">
        <v>301</v>
      </c>
      <c r="D106" s="61">
        <v>3609</v>
      </c>
      <c r="E106" s="62">
        <v>3609</v>
      </c>
      <c r="F106" s="63" t="str">
        <f t="shared" si="2"/>
        <v>-</v>
      </c>
    </row>
    <row r="107" spans="1:6" ht="22.5" x14ac:dyDescent="0.2">
      <c r="A107" s="58" t="s">
        <v>300</v>
      </c>
      <c r="B107" s="59" t="s">
        <v>156</v>
      </c>
      <c r="C107" s="60" t="s">
        <v>302</v>
      </c>
      <c r="D107" s="61">
        <v>3609</v>
      </c>
      <c r="E107" s="62">
        <v>3609</v>
      </c>
      <c r="F107" s="63" t="str">
        <f t="shared" si="2"/>
        <v>-</v>
      </c>
    </row>
    <row r="108" spans="1:6" ht="56.25" x14ac:dyDescent="0.2">
      <c r="A108" s="25" t="s">
        <v>303</v>
      </c>
      <c r="B108" s="70" t="s">
        <v>156</v>
      </c>
      <c r="C108" s="27" t="s">
        <v>304</v>
      </c>
      <c r="D108" s="28">
        <v>2687</v>
      </c>
      <c r="E108" s="71">
        <v>2687</v>
      </c>
      <c r="F108" s="72" t="str">
        <f t="shared" si="2"/>
        <v>-</v>
      </c>
    </row>
    <row r="109" spans="1:6" x14ac:dyDescent="0.2">
      <c r="A109" s="25" t="s">
        <v>146</v>
      </c>
      <c r="B109" s="70" t="s">
        <v>156</v>
      </c>
      <c r="C109" s="27" t="s">
        <v>305</v>
      </c>
      <c r="D109" s="28">
        <v>2687</v>
      </c>
      <c r="E109" s="71">
        <v>2687</v>
      </c>
      <c r="F109" s="72" t="str">
        <f t="shared" si="2"/>
        <v>-</v>
      </c>
    </row>
    <row r="110" spans="1:6" ht="67.5" x14ac:dyDescent="0.2">
      <c r="A110" s="73" t="s">
        <v>306</v>
      </c>
      <c r="B110" s="70" t="s">
        <v>156</v>
      </c>
      <c r="C110" s="27" t="s">
        <v>307</v>
      </c>
      <c r="D110" s="28">
        <v>922</v>
      </c>
      <c r="E110" s="71">
        <v>922</v>
      </c>
      <c r="F110" s="72" t="str">
        <f t="shared" si="2"/>
        <v>-</v>
      </c>
    </row>
    <row r="111" spans="1:6" x14ac:dyDescent="0.2">
      <c r="A111" s="25" t="s">
        <v>146</v>
      </c>
      <c r="B111" s="70" t="s">
        <v>156</v>
      </c>
      <c r="C111" s="27" t="s">
        <v>308</v>
      </c>
      <c r="D111" s="28">
        <v>922</v>
      </c>
      <c r="E111" s="71">
        <v>922</v>
      </c>
      <c r="F111" s="72" t="str">
        <f t="shared" ref="F111" si="3">IF(OR(D111="-",IF(E111="-",0,E111)&gt;=IF(D111="-",0,D111)),"-",IF(D111="-",0,D111)-IF(E111="-",0,E111))</f>
        <v>-</v>
      </c>
    </row>
    <row r="112" spans="1:6" ht="9" customHeight="1" x14ac:dyDescent="0.2">
      <c r="A112" s="74"/>
      <c r="B112" s="75"/>
      <c r="C112" s="76"/>
      <c r="D112" s="77"/>
      <c r="E112" s="75"/>
      <c r="F112" s="75"/>
    </row>
    <row r="113" spans="1:6" ht="13.5" customHeight="1" x14ac:dyDescent="0.2">
      <c r="A113" s="78" t="s">
        <v>309</v>
      </c>
      <c r="B113" s="79" t="s">
        <v>310</v>
      </c>
      <c r="C113" s="80" t="s">
        <v>157</v>
      </c>
      <c r="D113" s="81">
        <v>-1016329</v>
      </c>
      <c r="E113" s="81">
        <v>2129394.29</v>
      </c>
      <c r="F113" s="82" t="s">
        <v>311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312</v>
      </c>
      <c r="B1" s="123"/>
      <c r="C1" s="123"/>
      <c r="D1" s="123"/>
      <c r="E1" s="123"/>
      <c r="F1" s="123"/>
    </row>
    <row r="2" spans="1:6" ht="13.15" customHeight="1" x14ac:dyDescent="0.25">
      <c r="A2" s="111" t="s">
        <v>313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314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315</v>
      </c>
      <c r="B12" s="36" t="s">
        <v>316</v>
      </c>
      <c r="C12" s="85" t="s">
        <v>157</v>
      </c>
      <c r="D12" s="38">
        <v>1016329</v>
      </c>
      <c r="E12" s="38">
        <v>-2129394.29</v>
      </c>
      <c r="F12" s="39" t="s">
        <v>157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317</v>
      </c>
      <c r="B14" s="91" t="s">
        <v>318</v>
      </c>
      <c r="C14" s="92" t="s">
        <v>157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319</v>
      </c>
      <c r="B15" s="87"/>
      <c r="C15" s="88"/>
      <c r="D15" s="89"/>
      <c r="E15" s="89"/>
      <c r="F15" s="90"/>
    </row>
    <row r="16" spans="1:6" x14ac:dyDescent="0.2">
      <c r="A16" s="58" t="s">
        <v>320</v>
      </c>
      <c r="B16" s="91" t="s">
        <v>321</v>
      </c>
      <c r="C16" s="92" t="s">
        <v>157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319</v>
      </c>
      <c r="B17" s="87"/>
      <c r="C17" s="88"/>
      <c r="D17" s="89"/>
      <c r="E17" s="89"/>
      <c r="F17" s="90"/>
    </row>
    <row r="18" spans="1:6" x14ac:dyDescent="0.2">
      <c r="A18" s="84" t="s">
        <v>322</v>
      </c>
      <c r="B18" s="36" t="s">
        <v>323</v>
      </c>
      <c r="C18" s="85" t="s">
        <v>324</v>
      </c>
      <c r="D18" s="38">
        <v>1016329</v>
      </c>
      <c r="E18" s="38">
        <v>-2129394.29</v>
      </c>
      <c r="F18" s="39">
        <v>3145723.29</v>
      </c>
    </row>
    <row r="19" spans="1:6" ht="22.5" x14ac:dyDescent="0.2">
      <c r="A19" s="84" t="s">
        <v>325</v>
      </c>
      <c r="B19" s="36" t="s">
        <v>323</v>
      </c>
      <c r="C19" s="85" t="s">
        <v>326</v>
      </c>
      <c r="D19" s="38">
        <v>1016329</v>
      </c>
      <c r="E19" s="38">
        <v>-2129394.29</v>
      </c>
      <c r="F19" s="39">
        <v>3145723.29</v>
      </c>
    </row>
    <row r="20" spans="1:6" x14ac:dyDescent="0.2">
      <c r="A20" s="84" t="s">
        <v>327</v>
      </c>
      <c r="B20" s="36" t="s">
        <v>328</v>
      </c>
      <c r="C20" s="85" t="s">
        <v>329</v>
      </c>
      <c r="D20" s="38">
        <v>-16381700</v>
      </c>
      <c r="E20" s="38">
        <v>-9668091.3900000006</v>
      </c>
      <c r="F20" s="39" t="s">
        <v>311</v>
      </c>
    </row>
    <row r="21" spans="1:6" ht="22.5" x14ac:dyDescent="0.2">
      <c r="A21" s="25" t="s">
        <v>330</v>
      </c>
      <c r="B21" s="26" t="s">
        <v>328</v>
      </c>
      <c r="C21" s="93" t="s">
        <v>331</v>
      </c>
      <c r="D21" s="28">
        <v>-16381700</v>
      </c>
      <c r="E21" s="28">
        <v>-9668091.3900000006</v>
      </c>
      <c r="F21" s="72" t="s">
        <v>311</v>
      </c>
    </row>
    <row r="22" spans="1:6" x14ac:dyDescent="0.2">
      <c r="A22" s="84" t="s">
        <v>332</v>
      </c>
      <c r="B22" s="36" t="s">
        <v>333</v>
      </c>
      <c r="C22" s="85" t="s">
        <v>334</v>
      </c>
      <c r="D22" s="38">
        <v>17398029</v>
      </c>
      <c r="E22" s="38">
        <v>7538697.0999999996</v>
      </c>
      <c r="F22" s="39" t="s">
        <v>311</v>
      </c>
    </row>
    <row r="23" spans="1:6" ht="22.5" x14ac:dyDescent="0.2">
      <c r="A23" s="25" t="s">
        <v>335</v>
      </c>
      <c r="B23" s="26" t="s">
        <v>333</v>
      </c>
      <c r="C23" s="93" t="s">
        <v>336</v>
      </c>
      <c r="D23" s="28">
        <v>17398029</v>
      </c>
      <c r="E23" s="28">
        <v>7538697.0999999996</v>
      </c>
      <c r="F23" s="72" t="s">
        <v>311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337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338</v>
      </c>
      <c r="B1" t="s">
        <v>339</v>
      </c>
    </row>
    <row r="2" spans="1:2" x14ac:dyDescent="0.2">
      <c r="A2" t="s">
        <v>340</v>
      </c>
      <c r="B2" t="s">
        <v>341</v>
      </c>
    </row>
    <row r="3" spans="1:2" x14ac:dyDescent="0.2">
      <c r="A3" t="s">
        <v>342</v>
      </c>
      <c r="B3" t="s">
        <v>6</v>
      </c>
    </row>
    <row r="4" spans="1:2" x14ac:dyDescent="0.2">
      <c r="A4" t="s">
        <v>343</v>
      </c>
      <c r="B4" t="s">
        <v>344</v>
      </c>
    </row>
    <row r="5" spans="1:2" x14ac:dyDescent="0.2">
      <c r="A5" t="s">
        <v>345</v>
      </c>
      <c r="B5" t="s">
        <v>346</v>
      </c>
    </row>
    <row r="6" spans="1:2" x14ac:dyDescent="0.2">
      <c r="A6" t="s">
        <v>347</v>
      </c>
      <c r="B6" t="s">
        <v>339</v>
      </c>
    </row>
    <row r="7" spans="1:2" x14ac:dyDescent="0.2">
      <c r="A7" t="s">
        <v>348</v>
      </c>
      <c r="B7" t="s">
        <v>20</v>
      </c>
    </row>
    <row r="8" spans="1:2" x14ac:dyDescent="0.2">
      <c r="A8" t="s">
        <v>349</v>
      </c>
      <c r="B8" t="s">
        <v>20</v>
      </c>
    </row>
    <row r="9" spans="1:2" x14ac:dyDescent="0.2">
      <c r="A9" t="s">
        <v>350</v>
      </c>
      <c r="B9" t="s">
        <v>351</v>
      </c>
    </row>
    <row r="10" spans="1:2" x14ac:dyDescent="0.2">
      <c r="A10" t="s">
        <v>352</v>
      </c>
      <c r="B10" t="s">
        <v>18</v>
      </c>
    </row>
    <row r="11" spans="1:2" x14ac:dyDescent="0.2">
      <c r="A11" t="s">
        <v>353</v>
      </c>
      <c r="B11" t="s">
        <v>346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rep:2.56.0.208 (p3)</dc:description>
  <cp:lastModifiedBy>Пользователь</cp:lastModifiedBy>
  <dcterms:created xsi:type="dcterms:W3CDTF">2024-06-06T06:13:30Z</dcterms:created>
  <dcterms:modified xsi:type="dcterms:W3CDTF">2024-06-06T06:34:46Z</dcterms:modified>
</cp:coreProperties>
</file>