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4B9FAA63-62F1-4CD5-AAA2-2A5AB7EDEDE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Источники!$F$40</definedName>
    <definedName name="LAST_CELL" localSheetId="1">Расходы!$F$110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Источники!$A$28</definedName>
    <definedName name="REND_1" localSheetId="1">Расходы!$A$111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09" i="2" l="1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<sst xmlns="http://schemas.openxmlformats.org/spreadsheetml/2006/main" count="654" uniqueCount="365">
  <si>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</si>
  <si>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</si>
  <si>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</si>
  <si>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</si>
  <si>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</si>
  <si>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</si>
  <si>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2026 г.</t>
  </si>
  <si>
    <t>01.05.2026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</si>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</sst>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3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  <xf numFmtId="4" fontId="132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21051300</v>
      </c>
      <c r="E19" s="30">
        <v>6897524.9100000001</v>
      </c>
      <c r="F19" s="29">
        <f>IF(OR(D19="-",IF(E19="-",0,E19)&gt;=IF(D19="-",0,D19)),"-",IF(D19="-",0,D19)-IF(E19="-",0,E19))</f>
        <v>14153775.09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2500288.56</v>
      </c>
      <c r="F21" s="40">
        <f t="shared" ref="F21:F52" si="0">IF(OR(D21="-",IF(E21="-",0,E21)&gt;=IF(D21="-",0,D21)),"-",IF(D21="-",0,D21)-IF(E21="-",0,E21))</f>
        <v>5130511.4399999995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605801.82999999996</v>
      </c>
      <c r="F22" s="40">
        <f t="shared" si="0"/>
        <v>1916398.17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605801.82999999996</v>
      </c>
      <c r="F23" s="40">
        <f t="shared" si="0"/>
        <v>1916398.17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598588.48</v>
      </c>
      <c r="F24" s="45">
        <f t="shared" si="0"/>
        <v>1921611.52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596233.92000000004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3832.38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3832.38</v>
      </c>
      <c r="F29" s="45" t="str">
        <f t="shared" si="0"/>
        <v>-</v>
      </c>
    </row>
    <row r="30" spans="1:6" ht="338.4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3366.65</v>
      </c>
      <c r="F30" s="45" t="str">
        <f t="shared" si="0"/>
        <v>-</v>
      </c>
    </row>
    <row r="31" spans="1:6" ht="357.4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3366.65</v>
      </c>
      <c r="F31" s="45" t="str">
        <f t="shared" si="0"/>
        <v>-</v>
      </c>
    </row>
    <row r="32" spans="1:6" ht="84.6" customHeight="1" x14ac:dyDescent="0.25">
      <c r="A32" s="46" t="s">
        <v>58</v>
      </c>
      <c r="B32" s="42" t="s">
        <v>32</v>
      </c>
      <c r="C32" s="43" t="s">
        <v>59</v>
      </c>
      <c r="D32" s="44" t="s">
        <v>45</v>
      </c>
      <c r="E32" s="44">
        <v>14.32</v>
      </c>
      <c r="F32" s="45" t="str">
        <f t="shared" si="0"/>
        <v>-</v>
      </c>
    </row>
    <row r="33" spans="1:6" ht="103.35" customHeight="1" x14ac:dyDescent="0.25">
      <c r="A33" s="46" t="s">
        <v>60</v>
      </c>
      <c r="B33" s="42" t="s">
        <v>32</v>
      </c>
      <c r="C33" s="43" t="s">
        <v>61</v>
      </c>
      <c r="D33" s="44" t="s">
        <v>45</v>
      </c>
      <c r="E33" s="44">
        <v>14.32</v>
      </c>
      <c r="F33" s="45" t="str">
        <f t="shared" si="0"/>
        <v>-</v>
      </c>
    </row>
    <row r="34" spans="1:6" ht="15" x14ac:dyDescent="0.25">
      <c r="A34" s="36" t="s">
        <v>62</v>
      </c>
      <c r="B34" s="37" t="s">
        <v>32</v>
      </c>
      <c r="C34" s="38" t="s">
        <v>63</v>
      </c>
      <c r="D34" s="39">
        <v>615200</v>
      </c>
      <c r="E34" s="39">
        <v>213056</v>
      </c>
      <c r="F34" s="40">
        <f t="shared" si="0"/>
        <v>402144</v>
      </c>
    </row>
    <row r="35" spans="1:6" ht="15" x14ac:dyDescent="0.25">
      <c r="A35" s="36" t="s">
        <v>64</v>
      </c>
      <c r="B35" s="37" t="s">
        <v>32</v>
      </c>
      <c r="C35" s="38" t="s">
        <v>65</v>
      </c>
      <c r="D35" s="39">
        <v>615200</v>
      </c>
      <c r="E35" s="39">
        <v>213056</v>
      </c>
      <c r="F35" s="40">
        <f t="shared" si="0"/>
        <v>402144</v>
      </c>
    </row>
    <row r="36" spans="1:6" ht="15" x14ac:dyDescent="0.25">
      <c r="A36" s="41" t="s">
        <v>64</v>
      </c>
      <c r="B36" s="42" t="s">
        <v>32</v>
      </c>
      <c r="C36" s="43" t="s">
        <v>66</v>
      </c>
      <c r="D36" s="44">
        <v>615200</v>
      </c>
      <c r="E36" s="44">
        <v>213056</v>
      </c>
      <c r="F36" s="45">
        <f t="shared" si="0"/>
        <v>402144</v>
      </c>
    </row>
    <row r="37" spans="1:6" ht="37.700000000000003" customHeight="1" x14ac:dyDescent="0.25">
      <c r="A37" s="41" t="s">
        <v>67</v>
      </c>
      <c r="B37" s="42" t="s">
        <v>32</v>
      </c>
      <c r="C37" s="43" t="s">
        <v>68</v>
      </c>
      <c r="D37" s="44" t="s">
        <v>45</v>
      </c>
      <c r="E37" s="44">
        <v>213056</v>
      </c>
      <c r="F37" s="45" t="str">
        <f t="shared" si="0"/>
        <v>-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3430000</v>
      </c>
      <c r="E38" s="39">
        <v>1378080.18</v>
      </c>
      <c r="F38" s="40">
        <f t="shared" si="0"/>
        <v>2051919.82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330000</v>
      </c>
      <c r="E39" s="39">
        <v>25374.880000000001</v>
      </c>
      <c r="F39" s="40">
        <f t="shared" si="0"/>
        <v>304625.12</v>
      </c>
    </row>
    <row r="40" spans="1:6" ht="28.15" customHeight="1" x14ac:dyDescent="0.25">
      <c r="A40" s="41" t="s">
        <v>73</v>
      </c>
      <c r="B40" s="42" t="s">
        <v>32</v>
      </c>
      <c r="C40" s="43" t="s">
        <v>74</v>
      </c>
      <c r="D40" s="44">
        <v>330000</v>
      </c>
      <c r="E40" s="44">
        <v>25374.880000000001</v>
      </c>
      <c r="F40" s="45">
        <f t="shared" si="0"/>
        <v>304625.12</v>
      </c>
    </row>
    <row r="41" spans="1:6" ht="56.45" customHeight="1" x14ac:dyDescent="0.25">
      <c r="A41" s="41" t="s">
        <v>75</v>
      </c>
      <c r="B41" s="42" t="s">
        <v>32</v>
      </c>
      <c r="C41" s="43" t="s">
        <v>76</v>
      </c>
      <c r="D41" s="44" t="s">
        <v>45</v>
      </c>
      <c r="E41" s="44">
        <v>25374.880000000001</v>
      </c>
      <c r="F41" s="45" t="str">
        <f t="shared" si="0"/>
        <v>-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3100000</v>
      </c>
      <c r="E42" s="39">
        <v>1352705.3</v>
      </c>
      <c r="F42" s="40">
        <f t="shared" si="0"/>
        <v>1747294.7</v>
      </c>
    </row>
    <row r="43" spans="1:6" ht="15" x14ac:dyDescent="0.25">
      <c r="A43" s="41" t="s">
        <v>79</v>
      </c>
      <c r="B43" s="42" t="s">
        <v>32</v>
      </c>
      <c r="C43" s="43" t="s">
        <v>80</v>
      </c>
      <c r="D43" s="44">
        <v>2100000</v>
      </c>
      <c r="E43" s="44">
        <v>1325084.82</v>
      </c>
      <c r="F43" s="45">
        <f t="shared" si="0"/>
        <v>774915.17999999993</v>
      </c>
    </row>
    <row r="44" spans="1:6" ht="28.15" customHeight="1" x14ac:dyDescent="0.25">
      <c r="A44" s="41" t="s">
        <v>81</v>
      </c>
      <c r="B44" s="42" t="s">
        <v>32</v>
      </c>
      <c r="C44" s="43" t="s">
        <v>82</v>
      </c>
      <c r="D44" s="44">
        <v>2100000</v>
      </c>
      <c r="E44" s="44">
        <v>1325084.82</v>
      </c>
      <c r="F44" s="45">
        <f t="shared" si="0"/>
        <v>774915.17999999993</v>
      </c>
    </row>
    <row r="45" spans="1:6" ht="15" x14ac:dyDescent="0.25">
      <c r="A45" s="41" t="s">
        <v>83</v>
      </c>
      <c r="B45" s="42" t="s">
        <v>32</v>
      </c>
      <c r="C45" s="43" t="s">
        <v>84</v>
      </c>
      <c r="D45" s="44">
        <v>1000000</v>
      </c>
      <c r="E45" s="44">
        <v>27620.48</v>
      </c>
      <c r="F45" s="45">
        <f t="shared" si="0"/>
        <v>972379.52</v>
      </c>
    </row>
    <row r="46" spans="1:6" ht="28.15" customHeight="1" x14ac:dyDescent="0.25">
      <c r="A46" s="41" t="s">
        <v>85</v>
      </c>
      <c r="B46" s="42" t="s">
        <v>32</v>
      </c>
      <c r="C46" s="43" t="s">
        <v>86</v>
      </c>
      <c r="D46" s="44">
        <v>1000000</v>
      </c>
      <c r="E46" s="44">
        <v>27620.48</v>
      </c>
      <c r="F46" s="45">
        <f t="shared" si="0"/>
        <v>972379.52</v>
      </c>
    </row>
    <row r="47" spans="1:6" ht="15" x14ac:dyDescent="0.25">
      <c r="A47" s="36" t="s">
        <v>87</v>
      </c>
      <c r="B47" s="37" t="s">
        <v>32</v>
      </c>
      <c r="C47" s="38" t="s">
        <v>88</v>
      </c>
      <c r="D47" s="39">
        <v>17600</v>
      </c>
      <c r="E47" s="39">
        <v>2600</v>
      </c>
      <c r="F47" s="40">
        <f t="shared" si="0"/>
        <v>15000</v>
      </c>
    </row>
    <row r="48" spans="1:6" ht="37.700000000000003" customHeight="1" x14ac:dyDescent="0.25">
      <c r="A48" s="36" t="s">
        <v>89</v>
      </c>
      <c r="B48" s="37" t="s">
        <v>32</v>
      </c>
      <c r="C48" s="38" t="s">
        <v>90</v>
      </c>
      <c r="D48" s="39">
        <v>17600</v>
      </c>
      <c r="E48" s="39">
        <v>2600</v>
      </c>
      <c r="F48" s="40">
        <f t="shared" si="0"/>
        <v>15000</v>
      </c>
    </row>
    <row r="49" spans="1:6" ht="46.9" customHeight="1" x14ac:dyDescent="0.25">
      <c r="A49" s="41" t="s">
        <v>91</v>
      </c>
      <c r="B49" s="42" t="s">
        <v>32</v>
      </c>
      <c r="C49" s="43" t="s">
        <v>92</v>
      </c>
      <c r="D49" s="44">
        <v>17600</v>
      </c>
      <c r="E49" s="44">
        <v>2600</v>
      </c>
      <c r="F49" s="45">
        <f t="shared" si="0"/>
        <v>15000</v>
      </c>
    </row>
    <row r="50" spans="1:6" ht="46.9" customHeight="1" x14ac:dyDescent="0.25">
      <c r="A50" s="41" t="s">
        <v>91</v>
      </c>
      <c r="B50" s="42" t="s">
        <v>32</v>
      </c>
      <c r="C50" s="43" t="s">
        <v>93</v>
      </c>
      <c r="D50" s="44" t="s">
        <v>45</v>
      </c>
      <c r="E50" s="44">
        <v>2600</v>
      </c>
      <c r="F50" s="45" t="str">
        <f t="shared" si="0"/>
        <v>-</v>
      </c>
    </row>
    <row r="51" spans="1:6" ht="28.15" customHeight="1" x14ac:dyDescent="0.25">
      <c r="A51" s="36" t="s">
        <v>94</v>
      </c>
      <c r="B51" s="37" t="s">
        <v>32</v>
      </c>
      <c r="C51" s="38" t="s">
        <v>95</v>
      </c>
      <c r="D51" s="39">
        <v>1045800</v>
      </c>
      <c r="E51" s="39">
        <v>295854.49</v>
      </c>
      <c r="F51" s="40">
        <f t="shared" si="0"/>
        <v>749945.51</v>
      </c>
    </row>
    <row r="52" spans="1:6" ht="65.849999999999994" customHeight="1" x14ac:dyDescent="0.25">
      <c r="A52" s="47" t="s">
        <v>96</v>
      </c>
      <c r="B52" s="37" t="s">
        <v>32</v>
      </c>
      <c r="C52" s="38" t="s">
        <v>97</v>
      </c>
      <c r="D52" s="39">
        <v>1012900</v>
      </c>
      <c r="E52" s="39">
        <v>283854.49</v>
      </c>
      <c r="F52" s="40">
        <f t="shared" si="0"/>
        <v>729045.51</v>
      </c>
    </row>
    <row r="53" spans="1:6" ht="56.45" customHeight="1" x14ac:dyDescent="0.25">
      <c r="A53" s="46" t="s">
        <v>98</v>
      </c>
      <c r="B53" s="42" t="s">
        <v>32</v>
      </c>
      <c r="C53" s="43" t="s">
        <v>99</v>
      </c>
      <c r="D53" s="44">
        <v>926400</v>
      </c>
      <c r="E53" s="44">
        <v>253094.32</v>
      </c>
      <c r="F53" s="45">
        <f t="shared" ref="F53:F81" si="1">IF(OR(D53="-",IF(E53="-",0,E53)&gt;=IF(D53="-",0,D53)),"-",IF(D53="-",0,D53)-IF(E53="-",0,E53))</f>
        <v>673305.67999999993</v>
      </c>
    </row>
    <row r="54" spans="1:6" ht="56.45" customHeight="1" x14ac:dyDescent="0.25">
      <c r="A54" s="41" t="s">
        <v>100</v>
      </c>
      <c r="B54" s="42" t="s">
        <v>32</v>
      </c>
      <c r="C54" s="43" t="s">
        <v>101</v>
      </c>
      <c r="D54" s="44">
        <v>926400</v>
      </c>
      <c r="E54" s="44">
        <v>253094.32</v>
      </c>
      <c r="F54" s="45">
        <f t="shared" si="1"/>
        <v>673305.67999999993</v>
      </c>
    </row>
    <row r="55" spans="1:6" ht="65.849999999999994" customHeight="1" x14ac:dyDescent="0.25">
      <c r="A55" s="46" t="s">
        <v>102</v>
      </c>
      <c r="B55" s="42" t="s">
        <v>32</v>
      </c>
      <c r="C55" s="43" t="s">
        <v>103</v>
      </c>
      <c r="D55" s="44">
        <v>86500</v>
      </c>
      <c r="E55" s="44">
        <v>30760.17</v>
      </c>
      <c r="F55" s="45">
        <f t="shared" si="1"/>
        <v>55739.83</v>
      </c>
    </row>
    <row r="56" spans="1:6" ht="46.9" customHeight="1" x14ac:dyDescent="0.25">
      <c r="A56" s="41" t="s">
        <v>104</v>
      </c>
      <c r="B56" s="42" t="s">
        <v>32</v>
      </c>
      <c r="C56" s="43" t="s">
        <v>105</v>
      </c>
      <c r="D56" s="44">
        <v>86500</v>
      </c>
      <c r="E56" s="44">
        <v>30760.17</v>
      </c>
      <c r="F56" s="45">
        <f t="shared" si="1"/>
        <v>55739.83</v>
      </c>
    </row>
    <row r="57" spans="1:6" ht="65.849999999999994" customHeight="1" x14ac:dyDescent="0.25">
      <c r="A57" s="47" t="s">
        <v>106</v>
      </c>
      <c r="B57" s="37" t="s">
        <v>32</v>
      </c>
      <c r="C57" s="38" t="s">
        <v>107</v>
      </c>
      <c r="D57" s="39">
        <v>32900</v>
      </c>
      <c r="E57" s="39">
        <v>12000</v>
      </c>
      <c r="F57" s="40">
        <f t="shared" si="1"/>
        <v>20900</v>
      </c>
    </row>
    <row r="58" spans="1:6" ht="75.2" customHeight="1" x14ac:dyDescent="0.25">
      <c r="A58" s="46" t="s">
        <v>108</v>
      </c>
      <c r="B58" s="42" t="s">
        <v>32</v>
      </c>
      <c r="C58" s="43" t="s">
        <v>109</v>
      </c>
      <c r="D58" s="44">
        <v>32900</v>
      </c>
      <c r="E58" s="44">
        <v>12000</v>
      </c>
      <c r="F58" s="45">
        <f t="shared" si="1"/>
        <v>20900</v>
      </c>
    </row>
    <row r="59" spans="1:6" ht="75.2" customHeight="1" x14ac:dyDescent="0.25">
      <c r="A59" s="46" t="s">
        <v>110</v>
      </c>
      <c r="B59" s="42" t="s">
        <v>32</v>
      </c>
      <c r="C59" s="43" t="s">
        <v>111</v>
      </c>
      <c r="D59" s="44">
        <v>32900</v>
      </c>
      <c r="E59" s="44">
        <v>12000</v>
      </c>
      <c r="F59" s="45">
        <f t="shared" si="1"/>
        <v>20900</v>
      </c>
    </row>
    <row r="60" spans="1:6" ht="18.75" customHeight="1" x14ac:dyDescent="0.25">
      <c r="A60" s="36" t="s">
        <v>112</v>
      </c>
      <c r="B60" s="37" t="s">
        <v>32</v>
      </c>
      <c r="C60" s="38" t="s">
        <v>113</v>
      </c>
      <c r="D60" s="39" t="s">
        <v>45</v>
      </c>
      <c r="E60" s="39">
        <v>4096.0600000000004</v>
      </c>
      <c r="F60" s="40" t="str">
        <f t="shared" si="1"/>
        <v>-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 t="s">
        <v>45</v>
      </c>
      <c r="E61" s="39">
        <v>4096.0600000000004</v>
      </c>
      <c r="F61" s="40" t="str">
        <f t="shared" si="1"/>
        <v>-</v>
      </c>
    </row>
    <row r="62" spans="1:6" ht="15" x14ac:dyDescent="0.25">
      <c r="A62" s="41" t="s">
        <v>116</v>
      </c>
      <c r="B62" s="42" t="s">
        <v>32</v>
      </c>
      <c r="C62" s="43" t="s">
        <v>117</v>
      </c>
      <c r="D62" s="44" t="s">
        <v>45</v>
      </c>
      <c r="E62" s="44">
        <v>4096.0600000000004</v>
      </c>
      <c r="F62" s="45" t="str">
        <f t="shared" si="1"/>
        <v>-</v>
      </c>
    </row>
    <row r="63" spans="1:6" ht="18.75" customHeight="1" x14ac:dyDescent="0.25">
      <c r="A63" s="41" t="s">
        <v>118</v>
      </c>
      <c r="B63" s="42" t="s">
        <v>32</v>
      </c>
      <c r="C63" s="43" t="s">
        <v>119</v>
      </c>
      <c r="D63" s="44" t="s">
        <v>45</v>
      </c>
      <c r="E63" s="44">
        <v>4096.0600000000004</v>
      </c>
      <c r="F63" s="45" t="str">
        <f t="shared" si="1"/>
        <v>-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 t="s">
        <v>45</v>
      </c>
      <c r="E64" s="39">
        <v>800</v>
      </c>
      <c r="F64" s="40" t="str">
        <f t="shared" si="1"/>
        <v>-</v>
      </c>
    </row>
    <row r="65" spans="1:6" ht="28.15" customHeight="1" x14ac:dyDescent="0.25">
      <c r="A65" s="36" t="s">
        <v>122</v>
      </c>
      <c r="B65" s="37" t="s">
        <v>32</v>
      </c>
      <c r="C65" s="38" t="s">
        <v>123</v>
      </c>
      <c r="D65" s="39" t="s">
        <v>45</v>
      </c>
      <c r="E65" s="39">
        <v>800</v>
      </c>
      <c r="F65" s="40" t="str">
        <f t="shared" si="1"/>
        <v>-</v>
      </c>
    </row>
    <row r="66" spans="1:6" ht="37.700000000000003" customHeight="1" x14ac:dyDescent="0.25">
      <c r="A66" s="41" t="s">
        <v>124</v>
      </c>
      <c r="B66" s="42" t="s">
        <v>32</v>
      </c>
      <c r="C66" s="43" t="s">
        <v>125</v>
      </c>
      <c r="D66" s="44" t="s">
        <v>45</v>
      </c>
      <c r="E66" s="44">
        <v>800</v>
      </c>
      <c r="F66" s="45" t="str">
        <f t="shared" si="1"/>
        <v>-</v>
      </c>
    </row>
    <row r="67" spans="1:6" ht="15" x14ac:dyDescent="0.25">
      <c r="A67" s="36" t="s">
        <v>126</v>
      </c>
      <c r="B67" s="37" t="s">
        <v>32</v>
      </c>
      <c r="C67" s="38" t="s">
        <v>127</v>
      </c>
      <c r="D67" s="39">
        <v>13420500</v>
      </c>
      <c r="E67" s="39">
        <v>4397236.3499999996</v>
      </c>
      <c r="F67" s="40">
        <f t="shared" si="1"/>
        <v>9023263.6500000004</v>
      </c>
    </row>
    <row r="68" spans="1:6" ht="28.15" customHeight="1" x14ac:dyDescent="0.25">
      <c r="A68" s="36" t="s">
        <v>128</v>
      </c>
      <c r="B68" s="37" t="s">
        <v>32</v>
      </c>
      <c r="C68" s="38" t="s">
        <v>129</v>
      </c>
      <c r="D68" s="39">
        <v>13420500</v>
      </c>
      <c r="E68" s="39">
        <v>4397236.3499999996</v>
      </c>
      <c r="F68" s="40">
        <f t="shared" si="1"/>
        <v>9023263.6500000004</v>
      </c>
    </row>
    <row r="69" spans="1:6" ht="18.75" customHeight="1" x14ac:dyDescent="0.25">
      <c r="A69" s="36" t="s">
        <v>130</v>
      </c>
      <c r="B69" s="37" t="s">
        <v>32</v>
      </c>
      <c r="C69" s="38" t="s">
        <v>131</v>
      </c>
      <c r="D69" s="39">
        <v>11838200</v>
      </c>
      <c r="E69" s="39">
        <v>3946144.4</v>
      </c>
      <c r="F69" s="40">
        <f t="shared" si="1"/>
        <v>7892055.5999999996</v>
      </c>
    </row>
    <row r="70" spans="1:6" ht="18.75" customHeight="1" x14ac:dyDescent="0.25">
      <c r="A70" s="41" t="s">
        <v>132</v>
      </c>
      <c r="B70" s="42" t="s">
        <v>32</v>
      </c>
      <c r="C70" s="43" t="s">
        <v>133</v>
      </c>
      <c r="D70" s="44">
        <v>676600</v>
      </c>
      <c r="E70" s="44">
        <v>225600</v>
      </c>
      <c r="F70" s="45">
        <f t="shared" si="1"/>
        <v>451000</v>
      </c>
    </row>
    <row r="71" spans="1:6" ht="18.75" customHeight="1" x14ac:dyDescent="0.25">
      <c r="A71" s="41" t="s">
        <v>134</v>
      </c>
      <c r="B71" s="42" t="s">
        <v>32</v>
      </c>
      <c r="C71" s="43" t="s">
        <v>135</v>
      </c>
      <c r="D71" s="44">
        <v>676600</v>
      </c>
      <c r="E71" s="44">
        <v>225600</v>
      </c>
      <c r="F71" s="45">
        <f t="shared" si="1"/>
        <v>451000</v>
      </c>
    </row>
    <row r="72" spans="1:6" ht="28.15" customHeight="1" x14ac:dyDescent="0.25">
      <c r="A72" s="41" t="s">
        <v>136</v>
      </c>
      <c r="B72" s="42" t="s">
        <v>32</v>
      </c>
      <c r="C72" s="43" t="s">
        <v>137</v>
      </c>
      <c r="D72" s="44">
        <v>11161600</v>
      </c>
      <c r="E72" s="44">
        <v>3720544.4</v>
      </c>
      <c r="F72" s="45">
        <f t="shared" si="1"/>
        <v>7441055.5999999996</v>
      </c>
    </row>
    <row r="73" spans="1:6" ht="28.15" customHeight="1" x14ac:dyDescent="0.25">
      <c r="A73" s="41" t="s">
        <v>138</v>
      </c>
      <c r="B73" s="42" t="s">
        <v>32</v>
      </c>
      <c r="C73" s="43" t="s">
        <v>139</v>
      </c>
      <c r="D73" s="44">
        <v>11161600</v>
      </c>
      <c r="E73" s="44">
        <v>3720544.4</v>
      </c>
      <c r="F73" s="45">
        <f t="shared" si="1"/>
        <v>7441055.5999999996</v>
      </c>
    </row>
    <row r="74" spans="1:6" ht="18.75" customHeight="1" x14ac:dyDescent="0.25">
      <c r="A74" s="36" t="s">
        <v>140</v>
      </c>
      <c r="B74" s="37" t="s">
        <v>32</v>
      </c>
      <c r="C74" s="38" t="s">
        <v>141</v>
      </c>
      <c r="D74" s="39">
        <v>243200</v>
      </c>
      <c r="E74" s="39">
        <v>49515.49</v>
      </c>
      <c r="F74" s="40">
        <f t="shared" si="1"/>
        <v>193684.51</v>
      </c>
    </row>
    <row r="75" spans="1:6" ht="28.15" customHeight="1" x14ac:dyDescent="0.25">
      <c r="A75" s="41" t="s">
        <v>142</v>
      </c>
      <c r="B75" s="42" t="s">
        <v>32</v>
      </c>
      <c r="C75" s="43" t="s">
        <v>143</v>
      </c>
      <c r="D75" s="44">
        <v>200</v>
      </c>
      <c r="E75" s="44">
        <v>200</v>
      </c>
      <c r="F75" s="45" t="str">
        <f t="shared" si="1"/>
        <v>-</v>
      </c>
    </row>
    <row r="76" spans="1:6" ht="28.15" customHeight="1" x14ac:dyDescent="0.25">
      <c r="A76" s="41" t="s">
        <v>144</v>
      </c>
      <c r="B76" s="42" t="s">
        <v>32</v>
      </c>
      <c r="C76" s="43" t="s">
        <v>145</v>
      </c>
      <c r="D76" s="44">
        <v>200</v>
      </c>
      <c r="E76" s="44">
        <v>200</v>
      </c>
      <c r="F76" s="45" t="str">
        <f t="shared" si="1"/>
        <v>-</v>
      </c>
    </row>
    <row r="77" spans="1:6" ht="28.15" customHeight="1" x14ac:dyDescent="0.25">
      <c r="A77" s="41" t="s">
        <v>146</v>
      </c>
      <c r="B77" s="42" t="s">
        <v>32</v>
      </c>
      <c r="C77" s="43" t="s">
        <v>147</v>
      </c>
      <c r="D77" s="44">
        <v>243000</v>
      </c>
      <c r="E77" s="44">
        <v>49315.49</v>
      </c>
      <c r="F77" s="45">
        <f t="shared" si="1"/>
        <v>193684.51</v>
      </c>
    </row>
    <row r="78" spans="1:6" ht="37.700000000000003" customHeight="1" x14ac:dyDescent="0.25">
      <c r="A78" s="41" t="s">
        <v>148</v>
      </c>
      <c r="B78" s="42" t="s">
        <v>32</v>
      </c>
      <c r="C78" s="43" t="s">
        <v>149</v>
      </c>
      <c r="D78" s="44">
        <v>243000</v>
      </c>
      <c r="E78" s="44">
        <v>49315.49</v>
      </c>
      <c r="F78" s="45">
        <f t="shared" si="1"/>
        <v>193684.51</v>
      </c>
    </row>
    <row r="79" spans="1:6" ht="15" x14ac:dyDescent="0.25">
      <c r="A79" s="36" t="s">
        <v>150</v>
      </c>
      <c r="B79" s="37" t="s">
        <v>32</v>
      </c>
      <c r="C79" s="38" t="s">
        <v>151</v>
      </c>
      <c r="D79" s="39">
        <v>1339100</v>
      </c>
      <c r="E79" s="39">
        <v>401576.46</v>
      </c>
      <c r="F79" s="40">
        <f t="shared" si="1"/>
        <v>937523.54</v>
      </c>
    </row>
    <row r="80" spans="1:6" ht="37.700000000000003" customHeight="1" x14ac:dyDescent="0.25">
      <c r="A80" s="41" t="s">
        <v>152</v>
      </c>
      <c r="B80" s="42" t="s">
        <v>32</v>
      </c>
      <c r="C80" s="43" t="s">
        <v>153</v>
      </c>
      <c r="D80" s="44">
        <v>1339100</v>
      </c>
      <c r="E80" s="44">
        <v>401576.46</v>
      </c>
      <c r="F80" s="45">
        <f t="shared" si="1"/>
        <v>937523.54</v>
      </c>
    </row>
    <row r="81" spans="1:6" ht="46.9" customHeight="1" x14ac:dyDescent="0.25">
      <c r="A81" s="41" t="s">
        <v>154</v>
      </c>
      <c r="B81" s="42" t="s">
        <v>32</v>
      </c>
      <c r="C81" s="43" t="s">
        <v>155</v>
      </c>
      <c r="D81" s="44">
        <v>1339100</v>
      </c>
      <c r="E81" s="44">
        <v>401576.46</v>
      </c>
      <c r="F81" s="45">
        <f t="shared" si="1"/>
        <v>937523.54</v>
      </c>
    </row>
    <row r="82" spans="1:6" ht="12.75" customHeight="1" x14ac:dyDescent="0.25">
      <c r="A82" s="48"/>
      <c r="B82" s="49"/>
      <c r="C82" s="49"/>
      <c r="D82" s="50"/>
      <c r="E82" s="50"/>
      <c r="F82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1"/>
  <sheetViews>
    <sheetView showGridLines="0" tabSelected="1" topLeftCell="A82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156</v>
      </c>
      <c r="B2" s="114"/>
      <c r="C2" s="114"/>
      <c r="D2" s="114"/>
      <c r="E2" s="18"/>
      <c r="F2" s="14" t="s">
        <v>157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158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159</v>
      </c>
      <c r="B13" s="62" t="s">
        <v>160</v>
      </c>
      <c r="C13" s="63" t="s">
        <v>161</v>
      </c>
      <c r="D13" s="64">
        <v>22030800</v>
      </c>
      <c r="E13" s="65">
        <v>5527482.6600000001</v>
      </c>
      <c r="F13" s="66">
        <f>IF(OR(D13="-",IF(E13="-",0,E13)&gt;=IF(D13="-",0,D13)),"-",IF(D13="-",0,D13)-IF(E13="-",0,E13))</f>
        <v>16503317.34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162</v>
      </c>
      <c r="B15" s="62" t="s">
        <v>160</v>
      </c>
      <c r="C15" s="63" t="s">
        <v>163</v>
      </c>
      <c r="D15" s="64">
        <v>22030800</v>
      </c>
      <c r="E15" s="65">
        <v>5527482.6600000001</v>
      </c>
      <c r="F15" s="66">
        <f t="shared" ref="F15:F46" si="0">IF(OR(D15="-",IF(E15="-",0,E15)&gt;=IF(D15="-",0,D15)),"-",IF(D15="-",0,D15)-IF(E15="-",0,E15))</f>
        <v>16503317.34</v>
      </c>
    </row>
    <row r="16" spans="1:6" ht="15" x14ac:dyDescent="0.25">
      <c r="A16" s="61" t="s">
        <v>164</v>
      </c>
      <c r="B16" s="62" t="s">
        <v>160</v>
      </c>
      <c r="C16" s="63" t="s">
        <v>165</v>
      </c>
      <c r="D16" s="64">
        <v>12122800</v>
      </c>
      <c r="E16" s="65">
        <v>2912407.98</v>
      </c>
      <c r="F16" s="66">
        <f t="shared" si="0"/>
        <v>9210392.0199999996</v>
      </c>
    </row>
    <row r="17" spans="1:6" ht="37.700000000000003" customHeight="1" x14ac:dyDescent="0.25">
      <c r="A17" s="61" t="s">
        <v>166</v>
      </c>
      <c r="B17" s="62" t="s">
        <v>160</v>
      </c>
      <c r="C17" s="63" t="s">
        <v>167</v>
      </c>
      <c r="D17" s="64">
        <v>10576700</v>
      </c>
      <c r="E17" s="65">
        <v>2650232.98</v>
      </c>
      <c r="F17" s="66">
        <f t="shared" si="0"/>
        <v>7926467.0199999996</v>
      </c>
    </row>
    <row r="18" spans="1:6" ht="37.700000000000003" customHeight="1" x14ac:dyDescent="0.25">
      <c r="A18" s="61" t="s">
        <v>166</v>
      </c>
      <c r="B18" s="62" t="s">
        <v>160</v>
      </c>
      <c r="C18" s="63" t="s">
        <v>168</v>
      </c>
      <c r="D18" s="64">
        <v>7304300</v>
      </c>
      <c r="E18" s="65">
        <v>1880263.6</v>
      </c>
      <c r="F18" s="66">
        <f t="shared" si="0"/>
        <v>5424036.4000000004</v>
      </c>
    </row>
    <row r="19" spans="1:6" ht="37.700000000000003" customHeight="1" x14ac:dyDescent="0.25">
      <c r="A19" s="61" t="s">
        <v>166</v>
      </c>
      <c r="B19" s="62" t="s">
        <v>160</v>
      </c>
      <c r="C19" s="63" t="s">
        <v>169</v>
      </c>
      <c r="D19" s="64">
        <v>380800</v>
      </c>
      <c r="E19" s="65">
        <v>87979.8</v>
      </c>
      <c r="F19" s="66">
        <f t="shared" si="0"/>
        <v>292820.2</v>
      </c>
    </row>
    <row r="20" spans="1:6" ht="37.700000000000003" customHeight="1" x14ac:dyDescent="0.25">
      <c r="A20" s="61" t="s">
        <v>166</v>
      </c>
      <c r="B20" s="62" t="s">
        <v>160</v>
      </c>
      <c r="C20" s="63" t="s">
        <v>170</v>
      </c>
      <c r="D20" s="64">
        <v>2205900</v>
      </c>
      <c r="E20" s="65">
        <v>472689.09</v>
      </c>
      <c r="F20" s="66">
        <f t="shared" si="0"/>
        <v>1733210.91</v>
      </c>
    </row>
    <row r="21" spans="1:6" ht="37.700000000000003" customHeight="1" x14ac:dyDescent="0.25">
      <c r="A21" s="61" t="s">
        <v>166</v>
      </c>
      <c r="B21" s="62" t="s">
        <v>160</v>
      </c>
      <c r="C21" s="63" t="s">
        <v>171</v>
      </c>
      <c r="D21" s="64">
        <v>546600</v>
      </c>
      <c r="E21" s="65">
        <v>154296.44</v>
      </c>
      <c r="F21" s="66">
        <f t="shared" si="0"/>
        <v>392303.56</v>
      </c>
    </row>
    <row r="22" spans="1:6" ht="37.700000000000003" customHeight="1" x14ac:dyDescent="0.25">
      <c r="A22" s="61" t="s">
        <v>166</v>
      </c>
      <c r="B22" s="62" t="s">
        <v>160</v>
      </c>
      <c r="C22" s="63" t="s">
        <v>172</v>
      </c>
      <c r="D22" s="64">
        <v>139100</v>
      </c>
      <c r="E22" s="65">
        <v>55004.05</v>
      </c>
      <c r="F22" s="66">
        <f t="shared" si="0"/>
        <v>84095.95</v>
      </c>
    </row>
    <row r="23" spans="1:6" ht="18.75" customHeight="1" x14ac:dyDescent="0.25">
      <c r="A23" s="73" t="s">
        <v>173</v>
      </c>
      <c r="B23" s="74" t="s">
        <v>160</v>
      </c>
      <c r="C23" s="75" t="s">
        <v>174</v>
      </c>
      <c r="D23" s="76">
        <v>9510200</v>
      </c>
      <c r="E23" s="77">
        <v>2352952.69</v>
      </c>
      <c r="F23" s="78">
        <f t="shared" si="0"/>
        <v>7157247.3100000005</v>
      </c>
    </row>
    <row r="24" spans="1:6" ht="18.75" customHeight="1" x14ac:dyDescent="0.25">
      <c r="A24" s="73" t="s">
        <v>175</v>
      </c>
      <c r="B24" s="74" t="s">
        <v>160</v>
      </c>
      <c r="C24" s="75" t="s">
        <v>176</v>
      </c>
      <c r="D24" s="76">
        <v>7304300</v>
      </c>
      <c r="E24" s="77">
        <v>1880263.6</v>
      </c>
      <c r="F24" s="78">
        <f t="shared" si="0"/>
        <v>5424036.4000000004</v>
      </c>
    </row>
    <row r="25" spans="1:6" ht="28.15" customHeight="1" x14ac:dyDescent="0.25">
      <c r="A25" s="73" t="s">
        <v>177</v>
      </c>
      <c r="B25" s="74" t="s">
        <v>160</v>
      </c>
      <c r="C25" s="75" t="s">
        <v>178</v>
      </c>
      <c r="D25" s="76">
        <v>2205900</v>
      </c>
      <c r="E25" s="77">
        <v>472689.09</v>
      </c>
      <c r="F25" s="78">
        <f t="shared" si="0"/>
        <v>1733210.91</v>
      </c>
    </row>
    <row r="26" spans="1:6" ht="18.75" customHeight="1" x14ac:dyDescent="0.25">
      <c r="A26" s="73" t="s">
        <v>179</v>
      </c>
      <c r="B26" s="74" t="s">
        <v>160</v>
      </c>
      <c r="C26" s="75" t="s">
        <v>180</v>
      </c>
      <c r="D26" s="76">
        <v>1066300</v>
      </c>
      <c r="E26" s="77">
        <v>297080.28999999998</v>
      </c>
      <c r="F26" s="78">
        <f t="shared" si="0"/>
        <v>769219.71</v>
      </c>
    </row>
    <row r="27" spans="1:6" ht="28.15" customHeight="1" x14ac:dyDescent="0.25">
      <c r="A27" s="73" t="s">
        <v>181</v>
      </c>
      <c r="B27" s="74" t="s">
        <v>160</v>
      </c>
      <c r="C27" s="75" t="s">
        <v>182</v>
      </c>
      <c r="D27" s="76">
        <v>380800</v>
      </c>
      <c r="E27" s="77">
        <v>87979.8</v>
      </c>
      <c r="F27" s="78">
        <f t="shared" si="0"/>
        <v>292820.2</v>
      </c>
    </row>
    <row r="28" spans="1:6" ht="15" x14ac:dyDescent="0.25">
      <c r="A28" s="73" t="s">
        <v>183</v>
      </c>
      <c r="B28" s="74" t="s">
        <v>160</v>
      </c>
      <c r="C28" s="75" t="s">
        <v>184</v>
      </c>
      <c r="D28" s="76">
        <v>546400</v>
      </c>
      <c r="E28" s="77">
        <v>154096.44</v>
      </c>
      <c r="F28" s="78">
        <f t="shared" si="0"/>
        <v>392303.56</v>
      </c>
    </row>
    <row r="29" spans="1:6" ht="15" x14ac:dyDescent="0.25">
      <c r="A29" s="73" t="s">
        <v>185</v>
      </c>
      <c r="B29" s="74" t="s">
        <v>160</v>
      </c>
      <c r="C29" s="75" t="s">
        <v>186</v>
      </c>
      <c r="D29" s="76">
        <v>139100</v>
      </c>
      <c r="E29" s="77">
        <v>55004.05</v>
      </c>
      <c r="F29" s="78">
        <f t="shared" si="0"/>
        <v>84095.95</v>
      </c>
    </row>
    <row r="30" spans="1:6" ht="65.849999999999994" customHeight="1" x14ac:dyDescent="0.25">
      <c r="A30" s="79" t="s">
        <v>187</v>
      </c>
      <c r="B30" s="74" t="s">
        <v>160</v>
      </c>
      <c r="C30" s="75" t="s">
        <v>188</v>
      </c>
      <c r="D30" s="76">
        <v>200</v>
      </c>
      <c r="E30" s="77">
        <v>200</v>
      </c>
      <c r="F30" s="78" t="str">
        <f t="shared" si="0"/>
        <v>-</v>
      </c>
    </row>
    <row r="31" spans="1:6" ht="15" x14ac:dyDescent="0.25">
      <c r="A31" s="73" t="s">
        <v>183</v>
      </c>
      <c r="B31" s="74" t="s">
        <v>160</v>
      </c>
      <c r="C31" s="75" t="s">
        <v>189</v>
      </c>
      <c r="D31" s="76">
        <v>200</v>
      </c>
      <c r="E31" s="77">
        <v>200</v>
      </c>
      <c r="F31" s="78" t="str">
        <f t="shared" si="0"/>
        <v>-</v>
      </c>
    </row>
    <row r="32" spans="1:6" ht="15" x14ac:dyDescent="0.25">
      <c r="A32" s="61" t="s">
        <v>190</v>
      </c>
      <c r="B32" s="62" t="s">
        <v>160</v>
      </c>
      <c r="C32" s="63" t="s">
        <v>191</v>
      </c>
      <c r="D32" s="64">
        <v>798600</v>
      </c>
      <c r="E32" s="65" t="s">
        <v>45</v>
      </c>
      <c r="F32" s="66">
        <f t="shared" si="0"/>
        <v>798600</v>
      </c>
    </row>
    <row r="33" spans="1:6" ht="15" x14ac:dyDescent="0.25">
      <c r="A33" s="61" t="s">
        <v>190</v>
      </c>
      <c r="B33" s="62" t="s">
        <v>160</v>
      </c>
      <c r="C33" s="63" t="s">
        <v>192</v>
      </c>
      <c r="D33" s="64">
        <v>798600</v>
      </c>
      <c r="E33" s="65" t="s">
        <v>45</v>
      </c>
      <c r="F33" s="66">
        <f t="shared" si="0"/>
        <v>798600</v>
      </c>
    </row>
    <row r="34" spans="1:6" ht="18.75" customHeight="1" x14ac:dyDescent="0.25">
      <c r="A34" s="73" t="s">
        <v>193</v>
      </c>
      <c r="B34" s="74" t="s">
        <v>160</v>
      </c>
      <c r="C34" s="75" t="s">
        <v>194</v>
      </c>
      <c r="D34" s="76">
        <v>798600</v>
      </c>
      <c r="E34" s="77" t="s">
        <v>45</v>
      </c>
      <c r="F34" s="78">
        <f t="shared" si="0"/>
        <v>798600</v>
      </c>
    </row>
    <row r="35" spans="1:6" ht="15" x14ac:dyDescent="0.25">
      <c r="A35" s="73" t="s">
        <v>195</v>
      </c>
      <c r="B35" s="74" t="s">
        <v>160</v>
      </c>
      <c r="C35" s="75" t="s">
        <v>196</v>
      </c>
      <c r="D35" s="76">
        <v>798600</v>
      </c>
      <c r="E35" s="77" t="s">
        <v>45</v>
      </c>
      <c r="F35" s="78">
        <f t="shared" si="0"/>
        <v>798600</v>
      </c>
    </row>
    <row r="36" spans="1:6" ht="15" x14ac:dyDescent="0.25">
      <c r="A36" s="61" t="s">
        <v>197</v>
      </c>
      <c r="B36" s="62" t="s">
        <v>160</v>
      </c>
      <c r="C36" s="63" t="s">
        <v>198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197</v>
      </c>
      <c r="B37" s="62" t="s">
        <v>160</v>
      </c>
      <c r="C37" s="63" t="s">
        <v>199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200</v>
      </c>
      <c r="B38" s="74" t="s">
        <v>160</v>
      </c>
      <c r="C38" s="75" t="s">
        <v>201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202</v>
      </c>
      <c r="B39" s="74" t="s">
        <v>160</v>
      </c>
      <c r="C39" s="75" t="s">
        <v>203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204</v>
      </c>
      <c r="B40" s="62" t="s">
        <v>160</v>
      </c>
      <c r="C40" s="63" t="s">
        <v>205</v>
      </c>
      <c r="D40" s="64">
        <v>742500</v>
      </c>
      <c r="E40" s="65">
        <v>262175</v>
      </c>
      <c r="F40" s="66">
        <f t="shared" si="0"/>
        <v>480325</v>
      </c>
    </row>
    <row r="41" spans="1:6" ht="15" x14ac:dyDescent="0.25">
      <c r="A41" s="61" t="s">
        <v>204</v>
      </c>
      <c r="B41" s="62" t="s">
        <v>160</v>
      </c>
      <c r="C41" s="63" t="s">
        <v>206</v>
      </c>
      <c r="D41" s="64">
        <v>425000</v>
      </c>
      <c r="E41" s="65">
        <v>170782</v>
      </c>
      <c r="F41" s="66">
        <f t="shared" si="0"/>
        <v>254218</v>
      </c>
    </row>
    <row r="42" spans="1:6" ht="15" x14ac:dyDescent="0.25">
      <c r="A42" s="61" t="s">
        <v>204</v>
      </c>
      <c r="B42" s="62" t="s">
        <v>160</v>
      </c>
      <c r="C42" s="63" t="s">
        <v>207</v>
      </c>
      <c r="D42" s="64">
        <v>277500</v>
      </c>
      <c r="E42" s="65">
        <v>70518</v>
      </c>
      <c r="F42" s="66">
        <f t="shared" si="0"/>
        <v>206982</v>
      </c>
    </row>
    <row r="43" spans="1:6" ht="15" x14ac:dyDescent="0.25">
      <c r="A43" s="61" t="s">
        <v>204</v>
      </c>
      <c r="B43" s="62" t="s">
        <v>160</v>
      </c>
      <c r="C43" s="63" t="s">
        <v>208</v>
      </c>
      <c r="D43" s="64">
        <v>18000</v>
      </c>
      <c r="E43" s="65">
        <v>875</v>
      </c>
      <c r="F43" s="66">
        <f t="shared" si="0"/>
        <v>17125</v>
      </c>
    </row>
    <row r="44" spans="1:6" ht="15" x14ac:dyDescent="0.25">
      <c r="A44" s="61" t="s">
        <v>204</v>
      </c>
      <c r="B44" s="62" t="s">
        <v>160</v>
      </c>
      <c r="C44" s="63" t="s">
        <v>209</v>
      </c>
      <c r="D44" s="64">
        <v>22000</v>
      </c>
      <c r="E44" s="65">
        <v>20000</v>
      </c>
      <c r="F44" s="66">
        <f t="shared" si="0"/>
        <v>2000</v>
      </c>
    </row>
    <row r="45" spans="1:6" ht="18.75" customHeight="1" x14ac:dyDescent="0.25">
      <c r="A45" s="73" t="s">
        <v>210</v>
      </c>
      <c r="B45" s="74" t="s">
        <v>160</v>
      </c>
      <c r="C45" s="75" t="s">
        <v>211</v>
      </c>
      <c r="D45" s="76">
        <v>338000</v>
      </c>
      <c r="E45" s="77">
        <v>159992</v>
      </c>
      <c r="F45" s="78">
        <f t="shared" si="0"/>
        <v>178008</v>
      </c>
    </row>
    <row r="46" spans="1:6" ht="15" x14ac:dyDescent="0.25">
      <c r="A46" s="73" t="s">
        <v>183</v>
      </c>
      <c r="B46" s="74" t="s">
        <v>160</v>
      </c>
      <c r="C46" s="75" t="s">
        <v>212</v>
      </c>
      <c r="D46" s="76">
        <v>338000</v>
      </c>
      <c r="E46" s="77">
        <v>159992</v>
      </c>
      <c r="F46" s="78">
        <f t="shared" si="0"/>
        <v>178008</v>
      </c>
    </row>
    <row r="47" spans="1:6" ht="18.75" customHeight="1" x14ac:dyDescent="0.25">
      <c r="A47" s="73" t="s">
        <v>213</v>
      </c>
      <c r="B47" s="74" t="s">
        <v>160</v>
      </c>
      <c r="C47" s="75" t="s">
        <v>214</v>
      </c>
      <c r="D47" s="76">
        <v>42000</v>
      </c>
      <c r="E47" s="77" t="s">
        <v>45</v>
      </c>
      <c r="F47" s="78">
        <f t="shared" ref="F47:F78" si="1">IF(OR(D47="-",IF(E47="-",0,E47)&gt;=IF(D47="-",0,D47)),"-",IF(D47="-",0,D47)-IF(E47="-",0,E47))</f>
        <v>42000</v>
      </c>
    </row>
    <row r="48" spans="1:6" ht="15" x14ac:dyDescent="0.25">
      <c r="A48" s="73" t="s">
        <v>183</v>
      </c>
      <c r="B48" s="74" t="s">
        <v>160</v>
      </c>
      <c r="C48" s="75" t="s">
        <v>215</v>
      </c>
      <c r="D48" s="76">
        <v>42000</v>
      </c>
      <c r="E48" s="77" t="s">
        <v>45</v>
      </c>
      <c r="F48" s="78">
        <f t="shared" si="1"/>
        <v>42000</v>
      </c>
    </row>
    <row r="49" spans="1:6" ht="46.9" customHeight="1" x14ac:dyDescent="0.25">
      <c r="A49" s="79" t="s">
        <v>216</v>
      </c>
      <c r="B49" s="74" t="s">
        <v>160</v>
      </c>
      <c r="C49" s="75" t="s">
        <v>217</v>
      </c>
      <c r="D49" s="76">
        <v>40000</v>
      </c>
      <c r="E49" s="77">
        <v>10790</v>
      </c>
      <c r="F49" s="78">
        <f t="shared" si="1"/>
        <v>29210</v>
      </c>
    </row>
    <row r="50" spans="1:6" ht="15" x14ac:dyDescent="0.25">
      <c r="A50" s="73" t="s">
        <v>183</v>
      </c>
      <c r="B50" s="74" t="s">
        <v>160</v>
      </c>
      <c r="C50" s="75" t="s">
        <v>218</v>
      </c>
      <c r="D50" s="76">
        <v>40000</v>
      </c>
      <c r="E50" s="77">
        <v>10790</v>
      </c>
      <c r="F50" s="78">
        <f t="shared" si="1"/>
        <v>29210</v>
      </c>
    </row>
    <row r="51" spans="1:6" ht="37.700000000000003" customHeight="1" x14ac:dyDescent="0.25">
      <c r="A51" s="73" t="s">
        <v>219</v>
      </c>
      <c r="B51" s="74" t="s">
        <v>160</v>
      </c>
      <c r="C51" s="75" t="s">
        <v>220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183</v>
      </c>
      <c r="B52" s="74" t="s">
        <v>160</v>
      </c>
      <c r="C52" s="75" t="s">
        <v>221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193</v>
      </c>
      <c r="B53" s="74" t="s">
        <v>160</v>
      </c>
      <c r="C53" s="75" t="s">
        <v>222</v>
      </c>
      <c r="D53" s="76">
        <v>317500</v>
      </c>
      <c r="E53" s="77">
        <v>91393</v>
      </c>
      <c r="F53" s="78">
        <f t="shared" si="1"/>
        <v>226107</v>
      </c>
    </row>
    <row r="54" spans="1:6" ht="18.75" customHeight="1" x14ac:dyDescent="0.25">
      <c r="A54" s="73" t="s">
        <v>223</v>
      </c>
      <c r="B54" s="74" t="s">
        <v>160</v>
      </c>
      <c r="C54" s="75" t="s">
        <v>224</v>
      </c>
      <c r="D54" s="76">
        <v>277500</v>
      </c>
      <c r="E54" s="77">
        <v>70518</v>
      </c>
      <c r="F54" s="78">
        <f t="shared" si="1"/>
        <v>206982</v>
      </c>
    </row>
    <row r="55" spans="1:6" ht="15" x14ac:dyDescent="0.25">
      <c r="A55" s="73" t="s">
        <v>225</v>
      </c>
      <c r="B55" s="74" t="s">
        <v>160</v>
      </c>
      <c r="C55" s="75" t="s">
        <v>226</v>
      </c>
      <c r="D55" s="76">
        <v>18000</v>
      </c>
      <c r="E55" s="77">
        <v>875</v>
      </c>
      <c r="F55" s="78">
        <f t="shared" si="1"/>
        <v>17125</v>
      </c>
    </row>
    <row r="56" spans="1:6" ht="15" x14ac:dyDescent="0.25">
      <c r="A56" s="73" t="s">
        <v>227</v>
      </c>
      <c r="B56" s="74" t="s">
        <v>160</v>
      </c>
      <c r="C56" s="75" t="s">
        <v>228</v>
      </c>
      <c r="D56" s="76">
        <v>22000</v>
      </c>
      <c r="E56" s="77">
        <v>20000</v>
      </c>
      <c r="F56" s="78">
        <f t="shared" si="1"/>
        <v>2000</v>
      </c>
    </row>
    <row r="57" spans="1:6" ht="15" x14ac:dyDescent="0.25">
      <c r="A57" s="61" t="s">
        <v>229</v>
      </c>
      <c r="B57" s="62" t="s">
        <v>160</v>
      </c>
      <c r="C57" s="63" t="s">
        <v>230</v>
      </c>
      <c r="D57" s="64">
        <v>243000</v>
      </c>
      <c r="E57" s="65">
        <v>49315.49</v>
      </c>
      <c r="F57" s="66">
        <f t="shared" si="1"/>
        <v>193684.51</v>
      </c>
    </row>
    <row r="58" spans="1:6" ht="15" x14ac:dyDescent="0.25">
      <c r="A58" s="61" t="s">
        <v>231</v>
      </c>
      <c r="B58" s="62" t="s">
        <v>160</v>
      </c>
      <c r="C58" s="63" t="s">
        <v>232</v>
      </c>
      <c r="D58" s="64">
        <v>243000</v>
      </c>
      <c r="E58" s="65">
        <v>49315.49</v>
      </c>
      <c r="F58" s="66">
        <f t="shared" si="1"/>
        <v>193684.51</v>
      </c>
    </row>
    <row r="59" spans="1:6" ht="15" x14ac:dyDescent="0.25">
      <c r="A59" s="61" t="s">
        <v>231</v>
      </c>
      <c r="B59" s="62" t="s">
        <v>160</v>
      </c>
      <c r="C59" s="63" t="s">
        <v>233</v>
      </c>
      <c r="D59" s="64">
        <v>171113</v>
      </c>
      <c r="E59" s="65">
        <v>39174.800000000003</v>
      </c>
      <c r="F59" s="66">
        <f t="shared" si="1"/>
        <v>131938.20000000001</v>
      </c>
    </row>
    <row r="60" spans="1:6" ht="15" x14ac:dyDescent="0.25">
      <c r="A60" s="61" t="s">
        <v>231</v>
      </c>
      <c r="B60" s="62" t="s">
        <v>160</v>
      </c>
      <c r="C60" s="63" t="s">
        <v>234</v>
      </c>
      <c r="D60" s="64">
        <v>51676.12</v>
      </c>
      <c r="E60" s="65">
        <v>10140.69</v>
      </c>
      <c r="F60" s="66">
        <f t="shared" si="1"/>
        <v>41535.43</v>
      </c>
    </row>
    <row r="61" spans="1:6" ht="15" x14ac:dyDescent="0.25">
      <c r="A61" s="61" t="s">
        <v>231</v>
      </c>
      <c r="B61" s="62" t="s">
        <v>160</v>
      </c>
      <c r="C61" s="63" t="s">
        <v>235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236</v>
      </c>
      <c r="B62" s="74" t="s">
        <v>160</v>
      </c>
      <c r="C62" s="75" t="s">
        <v>237</v>
      </c>
      <c r="D62" s="76">
        <v>243000</v>
      </c>
      <c r="E62" s="77">
        <v>49315.49</v>
      </c>
      <c r="F62" s="78">
        <f t="shared" si="1"/>
        <v>193684.51</v>
      </c>
    </row>
    <row r="63" spans="1:6" ht="18.75" customHeight="1" x14ac:dyDescent="0.25">
      <c r="A63" s="73" t="s">
        <v>175</v>
      </c>
      <c r="B63" s="74" t="s">
        <v>160</v>
      </c>
      <c r="C63" s="75" t="s">
        <v>238</v>
      </c>
      <c r="D63" s="76">
        <v>171113</v>
      </c>
      <c r="E63" s="77">
        <v>39174.800000000003</v>
      </c>
      <c r="F63" s="78">
        <f t="shared" si="1"/>
        <v>131938.20000000001</v>
      </c>
    </row>
    <row r="64" spans="1:6" ht="28.15" customHeight="1" x14ac:dyDescent="0.25">
      <c r="A64" s="73" t="s">
        <v>177</v>
      </c>
      <c r="B64" s="74" t="s">
        <v>160</v>
      </c>
      <c r="C64" s="75" t="s">
        <v>239</v>
      </c>
      <c r="D64" s="76">
        <v>51676.12</v>
      </c>
      <c r="E64" s="77">
        <v>10140.69</v>
      </c>
      <c r="F64" s="78">
        <f t="shared" si="1"/>
        <v>41535.43</v>
      </c>
    </row>
    <row r="65" spans="1:6" ht="15" x14ac:dyDescent="0.25">
      <c r="A65" s="73" t="s">
        <v>183</v>
      </c>
      <c r="B65" s="74" t="s">
        <v>160</v>
      </c>
      <c r="C65" s="75" t="s">
        <v>240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241</v>
      </c>
      <c r="B66" s="62" t="s">
        <v>160</v>
      </c>
      <c r="C66" s="63" t="s">
        <v>242</v>
      </c>
      <c r="D66" s="64">
        <v>1489100</v>
      </c>
      <c r="E66" s="65">
        <v>451576.46</v>
      </c>
      <c r="F66" s="66">
        <f t="shared" si="1"/>
        <v>1037523.54</v>
      </c>
    </row>
    <row r="67" spans="1:6" ht="15" x14ac:dyDescent="0.25">
      <c r="A67" s="61" t="s">
        <v>243</v>
      </c>
      <c r="B67" s="62" t="s">
        <v>160</v>
      </c>
      <c r="C67" s="63" t="s">
        <v>244</v>
      </c>
      <c r="D67" s="64">
        <v>1339100</v>
      </c>
      <c r="E67" s="65">
        <v>401576.46</v>
      </c>
      <c r="F67" s="66">
        <f t="shared" si="1"/>
        <v>937523.54</v>
      </c>
    </row>
    <row r="68" spans="1:6" ht="15" x14ac:dyDescent="0.25">
      <c r="A68" s="61" t="s">
        <v>243</v>
      </c>
      <c r="B68" s="62" t="s">
        <v>160</v>
      </c>
      <c r="C68" s="63" t="s">
        <v>245</v>
      </c>
      <c r="D68" s="64">
        <v>1339100</v>
      </c>
      <c r="E68" s="65">
        <v>401576.46</v>
      </c>
      <c r="F68" s="66">
        <f t="shared" si="1"/>
        <v>937523.54</v>
      </c>
    </row>
    <row r="69" spans="1:6" ht="28.15" customHeight="1" x14ac:dyDescent="0.25">
      <c r="A69" s="73" t="s">
        <v>246</v>
      </c>
      <c r="B69" s="74" t="s">
        <v>160</v>
      </c>
      <c r="C69" s="75" t="s">
        <v>247</v>
      </c>
      <c r="D69" s="76">
        <v>1339100</v>
      </c>
      <c r="E69" s="77">
        <v>401576.46</v>
      </c>
      <c r="F69" s="78">
        <f t="shared" si="1"/>
        <v>937523.54</v>
      </c>
    </row>
    <row r="70" spans="1:6" ht="15" x14ac:dyDescent="0.25">
      <c r="A70" s="73" t="s">
        <v>183</v>
      </c>
      <c r="B70" s="74" t="s">
        <v>160</v>
      </c>
      <c r="C70" s="75" t="s">
        <v>248</v>
      </c>
      <c r="D70" s="76">
        <v>1339100</v>
      </c>
      <c r="E70" s="77">
        <v>401576.46</v>
      </c>
      <c r="F70" s="78">
        <f t="shared" si="1"/>
        <v>937523.54</v>
      </c>
    </row>
    <row r="71" spans="1:6" ht="18.75" customHeight="1" x14ac:dyDescent="0.25">
      <c r="A71" s="61" t="s">
        <v>249</v>
      </c>
      <c r="B71" s="62" t="s">
        <v>160</v>
      </c>
      <c r="C71" s="63" t="s">
        <v>250</v>
      </c>
      <c r="D71" s="64">
        <v>150000</v>
      </c>
      <c r="E71" s="65">
        <v>50000</v>
      </c>
      <c r="F71" s="66">
        <f t="shared" si="1"/>
        <v>100000</v>
      </c>
    </row>
    <row r="72" spans="1:6" ht="18.75" customHeight="1" x14ac:dyDescent="0.25">
      <c r="A72" s="61" t="s">
        <v>249</v>
      </c>
      <c r="B72" s="62" t="s">
        <v>160</v>
      </c>
      <c r="C72" s="63" t="s">
        <v>251</v>
      </c>
      <c r="D72" s="64">
        <v>150000</v>
      </c>
      <c r="E72" s="65">
        <v>50000</v>
      </c>
      <c r="F72" s="66">
        <f t="shared" si="1"/>
        <v>100000</v>
      </c>
    </row>
    <row r="73" spans="1:6" ht="18.75" customHeight="1" x14ac:dyDescent="0.25">
      <c r="A73" s="73" t="s">
        <v>252</v>
      </c>
      <c r="B73" s="74" t="s">
        <v>160</v>
      </c>
      <c r="C73" s="75" t="s">
        <v>253</v>
      </c>
      <c r="D73" s="76">
        <v>150000</v>
      </c>
      <c r="E73" s="77">
        <v>50000</v>
      </c>
      <c r="F73" s="78">
        <f t="shared" si="1"/>
        <v>100000</v>
      </c>
    </row>
    <row r="74" spans="1:6" ht="15" x14ac:dyDescent="0.25">
      <c r="A74" s="73" t="s">
        <v>183</v>
      </c>
      <c r="B74" s="74" t="s">
        <v>160</v>
      </c>
      <c r="C74" s="75" t="s">
        <v>254</v>
      </c>
      <c r="D74" s="76">
        <v>150000</v>
      </c>
      <c r="E74" s="77">
        <v>50000</v>
      </c>
      <c r="F74" s="78">
        <f t="shared" si="1"/>
        <v>100000</v>
      </c>
    </row>
    <row r="75" spans="1:6" ht="15" x14ac:dyDescent="0.25">
      <c r="A75" s="61" t="s">
        <v>255</v>
      </c>
      <c r="B75" s="62" t="s">
        <v>160</v>
      </c>
      <c r="C75" s="63" t="s">
        <v>256</v>
      </c>
      <c r="D75" s="64">
        <v>757251</v>
      </c>
      <c r="E75" s="65">
        <v>243168.55</v>
      </c>
      <c r="F75" s="66">
        <f t="shared" si="1"/>
        <v>514082.45</v>
      </c>
    </row>
    <row r="76" spans="1:6" ht="15" x14ac:dyDescent="0.25">
      <c r="A76" s="61" t="s">
        <v>257</v>
      </c>
      <c r="B76" s="62" t="s">
        <v>160</v>
      </c>
      <c r="C76" s="63" t="s">
        <v>258</v>
      </c>
      <c r="D76" s="64">
        <v>616400</v>
      </c>
      <c r="E76" s="65">
        <v>218527.02</v>
      </c>
      <c r="F76" s="66">
        <f t="shared" si="1"/>
        <v>397872.98</v>
      </c>
    </row>
    <row r="77" spans="1:6" ht="15" x14ac:dyDescent="0.25">
      <c r="A77" s="61" t="s">
        <v>257</v>
      </c>
      <c r="B77" s="62" t="s">
        <v>160</v>
      </c>
      <c r="C77" s="63" t="s">
        <v>259</v>
      </c>
      <c r="D77" s="64">
        <v>100600</v>
      </c>
      <c r="E77" s="65" t="s">
        <v>45</v>
      </c>
      <c r="F77" s="66">
        <f t="shared" si="1"/>
        <v>100600</v>
      </c>
    </row>
    <row r="78" spans="1:6" ht="15" x14ac:dyDescent="0.25">
      <c r="A78" s="61" t="s">
        <v>257</v>
      </c>
      <c r="B78" s="62" t="s">
        <v>160</v>
      </c>
      <c r="C78" s="63" t="s">
        <v>260</v>
      </c>
      <c r="D78" s="64">
        <v>515800</v>
      </c>
      <c r="E78" s="65">
        <v>218527.02</v>
      </c>
      <c r="F78" s="66">
        <f t="shared" si="1"/>
        <v>297272.98</v>
      </c>
    </row>
    <row r="79" spans="1:6" ht="18.75" customHeight="1" x14ac:dyDescent="0.25">
      <c r="A79" s="73" t="s">
        <v>261</v>
      </c>
      <c r="B79" s="74" t="s">
        <v>160</v>
      </c>
      <c r="C79" s="75" t="s">
        <v>262</v>
      </c>
      <c r="D79" s="76">
        <v>100600</v>
      </c>
      <c r="E79" s="77" t="s">
        <v>45</v>
      </c>
      <c r="F79" s="78">
        <f t="shared" ref="F79:F109" si="2">IF(OR(D79="-",IF(E79="-",0,E79)&gt;=IF(D79="-",0,D79)),"-",IF(D79="-",0,D79)-IF(E79="-",0,E79))</f>
        <v>100600</v>
      </c>
    </row>
    <row r="80" spans="1:6" ht="15" x14ac:dyDescent="0.25">
      <c r="A80" s="73" t="s">
        <v>183</v>
      </c>
      <c r="B80" s="74" t="s">
        <v>160</v>
      </c>
      <c r="C80" s="75" t="s">
        <v>263</v>
      </c>
      <c r="D80" s="76">
        <v>100600</v>
      </c>
      <c r="E80" s="77" t="s">
        <v>45</v>
      </c>
      <c r="F80" s="78">
        <f t="shared" si="2"/>
        <v>100600</v>
      </c>
    </row>
    <row r="81" spans="1:6" ht="15" x14ac:dyDescent="0.25">
      <c r="A81" s="73" t="s">
        <v>264</v>
      </c>
      <c r="B81" s="74" t="s">
        <v>160</v>
      </c>
      <c r="C81" s="75" t="s">
        <v>265</v>
      </c>
      <c r="D81" s="76">
        <v>515800</v>
      </c>
      <c r="E81" s="77">
        <v>218527.02</v>
      </c>
      <c r="F81" s="78">
        <f t="shared" si="2"/>
        <v>297272.98</v>
      </c>
    </row>
    <row r="82" spans="1:6" ht="15" x14ac:dyDescent="0.25">
      <c r="A82" s="73" t="s">
        <v>185</v>
      </c>
      <c r="B82" s="74" t="s">
        <v>160</v>
      </c>
      <c r="C82" s="75" t="s">
        <v>266</v>
      </c>
      <c r="D82" s="76">
        <v>515800</v>
      </c>
      <c r="E82" s="77">
        <v>218527.02</v>
      </c>
      <c r="F82" s="78">
        <f t="shared" si="2"/>
        <v>297272.98</v>
      </c>
    </row>
    <row r="83" spans="1:6" ht="15" x14ac:dyDescent="0.25">
      <c r="A83" s="61" t="s">
        <v>267</v>
      </c>
      <c r="B83" s="62" t="s">
        <v>160</v>
      </c>
      <c r="C83" s="63" t="s">
        <v>268</v>
      </c>
      <c r="D83" s="64">
        <v>140851</v>
      </c>
      <c r="E83" s="65">
        <v>24641.53</v>
      </c>
      <c r="F83" s="66">
        <f t="shared" si="2"/>
        <v>116209.47</v>
      </c>
    </row>
    <row r="84" spans="1:6" ht="15" x14ac:dyDescent="0.25">
      <c r="A84" s="61" t="s">
        <v>267</v>
      </c>
      <c r="B84" s="62" t="s">
        <v>160</v>
      </c>
      <c r="C84" s="63" t="s">
        <v>269</v>
      </c>
      <c r="D84" s="64">
        <v>140851</v>
      </c>
      <c r="E84" s="65">
        <v>24641.53</v>
      </c>
      <c r="F84" s="66">
        <f t="shared" si="2"/>
        <v>116209.47</v>
      </c>
    </row>
    <row r="85" spans="1:6" ht="18.75" customHeight="1" x14ac:dyDescent="0.25">
      <c r="A85" s="73" t="s">
        <v>270</v>
      </c>
      <c r="B85" s="74" t="s">
        <v>160</v>
      </c>
      <c r="C85" s="75" t="s">
        <v>271</v>
      </c>
      <c r="D85" s="76">
        <v>135851</v>
      </c>
      <c r="E85" s="77">
        <v>24641.53</v>
      </c>
      <c r="F85" s="78">
        <f t="shared" si="2"/>
        <v>111209.47</v>
      </c>
    </row>
    <row r="86" spans="1:6" ht="15" x14ac:dyDescent="0.25">
      <c r="A86" s="73" t="s">
        <v>183</v>
      </c>
      <c r="B86" s="74" t="s">
        <v>160</v>
      </c>
      <c r="C86" s="75" t="s">
        <v>272</v>
      </c>
      <c r="D86" s="76">
        <v>135851</v>
      </c>
      <c r="E86" s="77">
        <v>24641.53</v>
      </c>
      <c r="F86" s="78">
        <f t="shared" si="2"/>
        <v>111209.47</v>
      </c>
    </row>
    <row r="87" spans="1:6" ht="18.75" customHeight="1" x14ac:dyDescent="0.25">
      <c r="A87" s="73" t="s">
        <v>273</v>
      </c>
      <c r="B87" s="74" t="s">
        <v>160</v>
      </c>
      <c r="C87" s="75" t="s">
        <v>274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183</v>
      </c>
      <c r="B88" s="74" t="s">
        <v>160</v>
      </c>
      <c r="C88" s="75" t="s">
        <v>275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276</v>
      </c>
      <c r="B89" s="62" t="s">
        <v>160</v>
      </c>
      <c r="C89" s="63" t="s">
        <v>277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278</v>
      </c>
      <c r="B90" s="62" t="s">
        <v>160</v>
      </c>
      <c r="C90" s="63" t="s">
        <v>279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278</v>
      </c>
      <c r="B91" s="62" t="s">
        <v>160</v>
      </c>
      <c r="C91" s="63" t="s">
        <v>280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281</v>
      </c>
      <c r="B92" s="74" t="s">
        <v>160</v>
      </c>
      <c r="C92" s="75" t="s">
        <v>282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183</v>
      </c>
      <c r="B93" s="74" t="s">
        <v>160</v>
      </c>
      <c r="C93" s="75" t="s">
        <v>283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284</v>
      </c>
      <c r="B94" s="62" t="s">
        <v>160</v>
      </c>
      <c r="C94" s="63" t="s">
        <v>285</v>
      </c>
      <c r="D94" s="64">
        <v>7413500</v>
      </c>
      <c r="E94" s="65">
        <v>1866077.18</v>
      </c>
      <c r="F94" s="66">
        <f t="shared" si="2"/>
        <v>5547422.8200000003</v>
      </c>
    </row>
    <row r="95" spans="1:6" ht="15" x14ac:dyDescent="0.25">
      <c r="A95" s="61" t="s">
        <v>286</v>
      </c>
      <c r="B95" s="62" t="s">
        <v>160</v>
      </c>
      <c r="C95" s="63" t="s">
        <v>287</v>
      </c>
      <c r="D95" s="64">
        <v>7413500</v>
      </c>
      <c r="E95" s="65">
        <v>1866077.18</v>
      </c>
      <c r="F95" s="66">
        <f t="shared" si="2"/>
        <v>5547422.8200000003</v>
      </c>
    </row>
    <row r="96" spans="1:6" ht="15" x14ac:dyDescent="0.25">
      <c r="A96" s="61" t="s">
        <v>286</v>
      </c>
      <c r="B96" s="62" t="s">
        <v>160</v>
      </c>
      <c r="C96" s="63" t="s">
        <v>288</v>
      </c>
      <c r="D96" s="64">
        <v>7413500</v>
      </c>
      <c r="E96" s="65">
        <v>1866077.18</v>
      </c>
      <c r="F96" s="66">
        <f t="shared" si="2"/>
        <v>5547422.8200000003</v>
      </c>
    </row>
    <row r="97" spans="1:6" ht="46.9" customHeight="1" x14ac:dyDescent="0.25">
      <c r="A97" s="73" t="s">
        <v>289</v>
      </c>
      <c r="B97" s="74" t="s">
        <v>160</v>
      </c>
      <c r="C97" s="75" t="s">
        <v>290</v>
      </c>
      <c r="D97" s="76">
        <v>7413500</v>
      </c>
      <c r="E97" s="77">
        <v>1866077.18</v>
      </c>
      <c r="F97" s="78">
        <f t="shared" si="2"/>
        <v>5547422.8200000003</v>
      </c>
    </row>
    <row r="98" spans="1:6" ht="37.700000000000003" customHeight="1" x14ac:dyDescent="0.25">
      <c r="A98" s="73" t="s">
        <v>291</v>
      </c>
      <c r="B98" s="74" t="s">
        <v>160</v>
      </c>
      <c r="C98" s="75" t="s">
        <v>292</v>
      </c>
      <c r="D98" s="76">
        <v>7413500</v>
      </c>
      <c r="E98" s="77">
        <v>1866077.18</v>
      </c>
      <c r="F98" s="78">
        <f t="shared" si="2"/>
        <v>5547422.8200000003</v>
      </c>
    </row>
    <row r="99" spans="1:6" ht="28.15" customHeight="1" x14ac:dyDescent="0.25">
      <c r="A99" s="61" t="s">
        <v>293</v>
      </c>
      <c r="B99" s="62" t="s">
        <v>160</v>
      </c>
      <c r="C99" s="63" t="s">
        <v>294</v>
      </c>
      <c r="D99" s="64">
        <v>3149</v>
      </c>
      <c r="E99" s="65">
        <v>3149</v>
      </c>
      <c r="F99" s="66" t="str">
        <f t="shared" si="2"/>
        <v>-</v>
      </c>
    </row>
    <row r="100" spans="1:6" ht="18.75" customHeight="1" x14ac:dyDescent="0.25">
      <c r="A100" s="61" t="s">
        <v>295</v>
      </c>
      <c r="B100" s="62" t="s">
        <v>160</v>
      </c>
      <c r="C100" s="63" t="s">
        <v>296</v>
      </c>
      <c r="D100" s="64">
        <v>3149</v>
      </c>
      <c r="E100" s="65">
        <v>3149</v>
      </c>
      <c r="F100" s="66" t="str">
        <f t="shared" si="2"/>
        <v>-</v>
      </c>
    </row>
    <row r="101" spans="1:6" ht="18.75" customHeight="1" x14ac:dyDescent="0.25">
      <c r="A101" s="61" t="s">
        <v>295</v>
      </c>
      <c r="B101" s="62" t="s">
        <v>160</v>
      </c>
      <c r="C101" s="63" t="s">
        <v>297</v>
      </c>
      <c r="D101" s="64">
        <v>3149</v>
      </c>
      <c r="E101" s="65">
        <v>3149</v>
      </c>
      <c r="F101" s="66" t="str">
        <f t="shared" si="2"/>
        <v>-</v>
      </c>
    </row>
    <row r="102" spans="1:6" ht="37.700000000000003" customHeight="1" x14ac:dyDescent="0.25">
      <c r="A102" s="73" t="s">
        <v>298</v>
      </c>
      <c r="B102" s="74" t="s">
        <v>160</v>
      </c>
      <c r="C102" s="75" t="s">
        <v>299</v>
      </c>
      <c r="D102" s="76">
        <v>432</v>
      </c>
      <c r="E102" s="77">
        <v>432</v>
      </c>
      <c r="F102" s="78" t="str">
        <f t="shared" si="2"/>
        <v>-</v>
      </c>
    </row>
    <row r="103" spans="1:6" ht="15" x14ac:dyDescent="0.25">
      <c r="A103" s="73" t="s">
        <v>150</v>
      </c>
      <c r="B103" s="74" t="s">
        <v>160</v>
      </c>
      <c r="C103" s="75" t="s">
        <v>300</v>
      </c>
      <c r="D103" s="76">
        <v>432</v>
      </c>
      <c r="E103" s="77">
        <v>432</v>
      </c>
      <c r="F103" s="78" t="str">
        <f t="shared" si="2"/>
        <v>-</v>
      </c>
    </row>
    <row r="104" spans="1:6" ht="56.45" customHeight="1" x14ac:dyDescent="0.25">
      <c r="A104" s="79" t="s">
        <v>301</v>
      </c>
      <c r="B104" s="74" t="s">
        <v>160</v>
      </c>
      <c r="C104" s="75" t="s">
        <v>302</v>
      </c>
      <c r="D104" s="76">
        <v>925</v>
      </c>
      <c r="E104" s="77">
        <v>925</v>
      </c>
      <c r="F104" s="78" t="str">
        <f t="shared" si="2"/>
        <v>-</v>
      </c>
    </row>
    <row r="105" spans="1:6" ht="15" x14ac:dyDescent="0.25">
      <c r="A105" s="73" t="s">
        <v>150</v>
      </c>
      <c r="B105" s="74" t="s">
        <v>160</v>
      </c>
      <c r="C105" s="75" t="s">
        <v>303</v>
      </c>
      <c r="D105" s="76">
        <v>925</v>
      </c>
      <c r="E105" s="77">
        <v>925</v>
      </c>
      <c r="F105" s="78" t="str">
        <f t="shared" si="2"/>
        <v>-</v>
      </c>
    </row>
    <row r="106" spans="1:6" ht="37.700000000000003" customHeight="1" x14ac:dyDescent="0.25">
      <c r="A106" s="73" t="s">
        <v>304</v>
      </c>
      <c r="B106" s="74" t="s">
        <v>160</v>
      </c>
      <c r="C106" s="75" t="s">
        <v>305</v>
      </c>
      <c r="D106" s="76">
        <v>867</v>
      </c>
      <c r="E106" s="77">
        <v>867</v>
      </c>
      <c r="F106" s="78" t="str">
        <f t="shared" si="2"/>
        <v>-</v>
      </c>
    </row>
    <row r="107" spans="1:6" ht="15" x14ac:dyDescent="0.25">
      <c r="A107" s="73" t="s">
        <v>150</v>
      </c>
      <c r="B107" s="74" t="s">
        <v>160</v>
      </c>
      <c r="C107" s="75" t="s">
        <v>306</v>
      </c>
      <c r="D107" s="76">
        <v>867</v>
      </c>
      <c r="E107" s="77">
        <v>867</v>
      </c>
      <c r="F107" s="78" t="str">
        <f t="shared" si="2"/>
        <v>-</v>
      </c>
    </row>
    <row r="108" spans="1:6" ht="28.15" customHeight="1" x14ac:dyDescent="0.25">
      <c r="A108" s="73" t="s">
        <v>307</v>
      </c>
      <c r="B108" s="74" t="s">
        <v>160</v>
      </c>
      <c r="C108" s="75" t="s">
        <v>308</v>
      </c>
      <c r="D108" s="76">
        <v>925</v>
      </c>
      <c r="E108" s="77">
        <v>925</v>
      </c>
      <c r="F108" s="78" t="str">
        <f t="shared" si="2"/>
        <v>-</v>
      </c>
    </row>
    <row r="109" spans="1:6" ht="15" x14ac:dyDescent="0.25">
      <c r="A109" s="73" t="s">
        <v>150</v>
      </c>
      <c r="B109" s="74" t="s">
        <v>160</v>
      </c>
      <c r="C109" s="75" t="s">
        <v>309</v>
      </c>
      <c r="D109" s="76">
        <v>925</v>
      </c>
      <c r="E109" s="77">
        <v>925</v>
      </c>
      <c r="F109" s="78" t="str">
        <f t="shared" si="2"/>
        <v>-</v>
      </c>
    </row>
    <row r="110" spans="1:6" ht="9" customHeight="1" x14ac:dyDescent="0.25">
      <c r="A110" s="80"/>
      <c r="B110" s="81"/>
      <c r="C110" s="82"/>
      <c r="D110" s="83"/>
      <c r="E110" s="81"/>
      <c r="F110" s="81"/>
    </row>
    <row r="111" spans="1:6" ht="13.5" customHeight="1" x14ac:dyDescent="0.25">
      <c r="A111" s="84" t="s">
        <v>310</v>
      </c>
      <c r="B111" s="85" t="s">
        <v>311</v>
      </c>
      <c r="C111" s="86" t="s">
        <v>161</v>
      </c>
      <c r="D111" s="87">
        <v>-979500</v>
      </c>
      <c r="E111" s="87">
        <v>1370042.25</v>
      </c>
      <c r="F111" s="88" t="s">
        <v>312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workbookViewId="0">
      <selection activeCell="J32" sqref="J32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313</v>
      </c>
      <c r="B1" s="133"/>
      <c r="C1" s="133"/>
      <c r="D1" s="133"/>
      <c r="E1" s="133"/>
      <c r="F1" s="133"/>
    </row>
    <row r="2" spans="1:6" ht="13.15" customHeight="1" x14ac:dyDescent="0.25">
      <c r="A2" s="114" t="s">
        <v>314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315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316</v>
      </c>
      <c r="B12" s="37" t="s">
        <v>317</v>
      </c>
      <c r="C12" s="92" t="s">
        <v>161</v>
      </c>
      <c r="D12" s="39">
        <v>979500</v>
      </c>
      <c r="E12" s="39">
        <v>-1370042.25</v>
      </c>
      <c r="F12" s="40">
        <v>2349542.25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318</v>
      </c>
      <c r="B14" s="98" t="s">
        <v>319</v>
      </c>
      <c r="C14" s="99" t="s">
        <v>161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320</v>
      </c>
      <c r="B15" s="94"/>
      <c r="C15" s="95"/>
      <c r="D15" s="96"/>
      <c r="E15" s="96"/>
      <c r="F15" s="97"/>
    </row>
    <row r="16" spans="1:6" ht="15" x14ac:dyDescent="0.25">
      <c r="A16" s="61" t="s">
        <v>321</v>
      </c>
      <c r="B16" s="98" t="s">
        <v>322</v>
      </c>
      <c r="C16" s="99" t="s">
        <v>161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320</v>
      </c>
      <c r="B17" s="94"/>
      <c r="C17" s="95"/>
      <c r="D17" s="96"/>
      <c r="E17" s="96"/>
      <c r="F17" s="97"/>
    </row>
    <row r="18" spans="1:6" ht="15" x14ac:dyDescent="0.25">
      <c r="A18" s="91" t="s">
        <v>323</v>
      </c>
      <c r="B18" s="37" t="s">
        <v>324</v>
      </c>
      <c r="C18" s="92" t="s">
        <v>325</v>
      </c>
      <c r="D18" s="39">
        <v>979500</v>
      </c>
      <c r="E18" s="39">
        <v>-1370042.25</v>
      </c>
      <c r="F18" s="40">
        <v>2349542.25</v>
      </c>
    </row>
    <row r="19" spans="1:6" ht="18.75" customHeight="1" x14ac:dyDescent="0.25">
      <c r="A19" s="91" t="s">
        <v>326</v>
      </c>
      <c r="B19" s="37" t="s">
        <v>324</v>
      </c>
      <c r="C19" s="92" t="s">
        <v>327</v>
      </c>
      <c r="D19" s="39">
        <v>979500</v>
      </c>
      <c r="E19" s="39">
        <v>-1370042.25</v>
      </c>
      <c r="F19" s="40">
        <v>2349542.25</v>
      </c>
    </row>
    <row r="20" spans="1:6" ht="15" x14ac:dyDescent="0.25">
      <c r="A20" s="91" t="s">
        <v>328</v>
      </c>
      <c r="B20" s="37" t="s">
        <v>329</v>
      </c>
      <c r="C20" s="92" t="s">
        <v>330</v>
      </c>
      <c r="D20" s="39">
        <v>-21051300</v>
      </c>
      <c r="E20" s="39">
        <v>-6904831.8600000003</v>
      </c>
      <c r="F20" s="40" t="s">
        <v>312</v>
      </c>
    </row>
    <row r="21" spans="1:6" ht="18.75" customHeight="1" x14ac:dyDescent="0.25">
      <c r="A21" s="26" t="s">
        <v>331</v>
      </c>
      <c r="B21" s="27" t="s">
        <v>329</v>
      </c>
      <c r="C21" s="100" t="s">
        <v>332</v>
      </c>
      <c r="D21" s="29">
        <v>-21051300</v>
      </c>
      <c r="E21" s="135">
        <v>-6904831.8600000003</v>
      </c>
      <c r="F21" s="101" t="s">
        <v>312</v>
      </c>
    </row>
    <row r="22" spans="1:6" ht="15" x14ac:dyDescent="0.25">
      <c r="A22" s="26" t="s">
        <v>333</v>
      </c>
      <c r="B22" s="27" t="s">
        <v>329</v>
      </c>
      <c r="C22" s="100" t="s">
        <v>334</v>
      </c>
      <c r="D22" s="29">
        <v>-21051300</v>
      </c>
      <c r="E22" s="135">
        <v>-6904831.8600000003</v>
      </c>
      <c r="F22" s="101" t="s">
        <v>312</v>
      </c>
    </row>
    <row r="23" spans="1:6" ht="18.75" customHeight="1" x14ac:dyDescent="0.25">
      <c r="A23" s="26" t="s">
        <v>335</v>
      </c>
      <c r="B23" s="27" t="s">
        <v>329</v>
      </c>
      <c r="C23" s="100" t="s">
        <v>336</v>
      </c>
      <c r="D23" s="29">
        <v>-21051300</v>
      </c>
      <c r="E23" s="135">
        <v>-6904831.8600000003</v>
      </c>
      <c r="F23" s="101" t="s">
        <v>312</v>
      </c>
    </row>
    <row r="24" spans="1:6" ht="18.75" customHeight="1" x14ac:dyDescent="0.25">
      <c r="A24" s="26" t="s">
        <v>337</v>
      </c>
      <c r="B24" s="27" t="s">
        <v>329</v>
      </c>
      <c r="C24" s="100" t="s">
        <v>338</v>
      </c>
      <c r="D24" s="29">
        <v>-21051300</v>
      </c>
      <c r="E24" s="135">
        <v>-6904831.8600000003</v>
      </c>
      <c r="F24" s="101" t="s">
        <v>312</v>
      </c>
    </row>
    <row r="25" spans="1:6" ht="15" x14ac:dyDescent="0.25">
      <c r="A25" s="91" t="s">
        <v>339</v>
      </c>
      <c r="B25" s="37" t="s">
        <v>340</v>
      </c>
      <c r="C25" s="92" t="s">
        <v>341</v>
      </c>
      <c r="D25" s="39">
        <v>22030800</v>
      </c>
      <c r="E25" s="39">
        <v>5534789.6100000003</v>
      </c>
      <c r="F25" s="40" t="s">
        <v>312</v>
      </c>
    </row>
    <row r="26" spans="1:6" ht="15" x14ac:dyDescent="0.25">
      <c r="A26" s="26" t="s">
        <v>342</v>
      </c>
      <c r="B26" s="27" t="s">
        <v>340</v>
      </c>
      <c r="C26" s="100" t="s">
        <v>343</v>
      </c>
      <c r="D26" s="29">
        <v>22030800</v>
      </c>
      <c r="E26" s="135">
        <v>5534789.6100000003</v>
      </c>
      <c r="F26" s="101" t="s">
        <v>312</v>
      </c>
    </row>
    <row r="27" spans="1:6" ht="18.75" customHeight="1" x14ac:dyDescent="0.25">
      <c r="A27" s="26" t="s">
        <v>344</v>
      </c>
      <c r="B27" s="27" t="s">
        <v>340</v>
      </c>
      <c r="C27" s="100" t="s">
        <v>345</v>
      </c>
      <c r="D27" s="29">
        <v>22030800</v>
      </c>
      <c r="E27" s="135">
        <v>5534789.6100000003</v>
      </c>
      <c r="F27" s="101" t="s">
        <v>312</v>
      </c>
    </row>
    <row r="28" spans="1:6" ht="18.75" customHeight="1" x14ac:dyDescent="0.25">
      <c r="A28" s="26" t="s">
        <v>346</v>
      </c>
      <c r="B28" s="27" t="s">
        <v>340</v>
      </c>
      <c r="C28" s="100" t="s">
        <v>347</v>
      </c>
      <c r="D28" s="29">
        <v>22030800</v>
      </c>
      <c r="E28" s="135">
        <v>5534789.6100000003</v>
      </c>
      <c r="F28" s="101" t="s">
        <v>312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348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349</v>
      </c>
      <c r="B1" t="s">
        <v>350</v>
      </c>
    </row>
    <row r="2" spans="1:2" x14ac:dyDescent="0.25">
      <c r="A2" t="s">
        <v>351</v>
      </c>
      <c r="B2" t="s">
        <v>352</v>
      </c>
    </row>
    <row r="3" spans="1:2" x14ac:dyDescent="0.25">
      <c r="A3" t="s">
        <v>353</v>
      </c>
      <c r="B3" t="s">
        <v>7</v>
      </c>
    </row>
    <row r="4" spans="1:2" x14ac:dyDescent="0.25">
      <c r="A4" t="s">
        <v>354</v>
      </c>
      <c r="B4" t="s">
        <v>355</v>
      </c>
    </row>
    <row r="5" spans="1:2" x14ac:dyDescent="0.25">
      <c r="A5" t="s">
        <v>356</v>
      </c>
      <c r="B5" t="s">
        <v>357</v>
      </c>
    </row>
    <row r="6" spans="1:2" x14ac:dyDescent="0.25">
      <c r="A6" t="s">
        <v>358</v>
      </c>
      <c r="B6" t="s">
        <v>350</v>
      </c>
    </row>
    <row r="7" spans="1:2" x14ac:dyDescent="0.25">
      <c r="A7" t="s">
        <v>359</v>
      </c>
      <c r="B7" t="s">
        <v>0</v>
      </c>
    </row>
    <row r="8" spans="1:2" x14ac:dyDescent="0.25">
      <c r="A8" t="s">
        <v>360</v>
      </c>
      <c r="B8" t="s">
        <v>0</v>
      </c>
    </row>
    <row r="9" spans="1:2" x14ac:dyDescent="0.25">
      <c r="A9" t="s">
        <v>361</v>
      </c>
      <c r="B9" t="s">
        <v>362</v>
      </c>
    </row>
    <row r="10" spans="1:2" x14ac:dyDescent="0.25">
      <c r="A10" t="s">
        <v>363</v>
      </c>
      <c r="B10" t="s">
        <v>19</v>
      </c>
    </row>
    <row r="11" spans="1:2" x14ac:dyDescent="0.25">
      <c r="A11" t="s">
        <v>364</v>
      </c>
      <c r="B11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rep:2.56.0.554</dc:description>
  <cp:lastModifiedBy>Home</cp:lastModifiedBy>
  <dcterms:created xsi:type="dcterms:W3CDTF">2026-05-04T12:37:01Z</dcterms:created>
  <dcterms:modified xsi:type="dcterms:W3CDTF">2026-05-06T05:40:59Z</dcterms:modified>
</cp:coreProperties>
</file>